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4\Q3'24\Finansal Sonuç Duyurusu\"/>
    </mc:Choice>
  </mc:AlternateContent>
  <xr:revisionPtr revIDLastSave="0" documentId="13_ncr:1_{28F82E37-8B17-4CE4-B403-D0E4F3C59266}" xr6:coauthVersionLast="47" xr6:coauthVersionMax="47" xr10:uidLastSave="{00000000-0000-0000-0000-000000000000}"/>
  <bookViews>
    <workbookView xWindow="-110" yWindow="-110" windowWidth="19420" windowHeight="10420" tabRatio="790" activeTab="5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Liabilities!#REF!</definedName>
    <definedName name="OLE_LINK55" localSheetId="1">Liabilities!#REF!</definedName>
    <definedName name="OLE_LINK58" localSheetId="1">Liabilities!#REF!</definedName>
    <definedName name="OLE_LINK61" localSheetId="1">Liabilities!#REF!</definedName>
    <definedName name="OLE_LINK62" localSheetId="1">Liabilities!#REF!</definedName>
    <definedName name="OLE_LINK64" localSheetId="1">Liabilities!#REF!</definedName>
    <definedName name="_xlnm.Print_Area" localSheetId="0">Assets!$A$1:$D$38</definedName>
    <definedName name="_xlnm.Print_Area" localSheetId="4">'Changes In Equity'!$A$1:$M$20</definedName>
    <definedName name="_xlnm.Print_Area" localSheetId="3">'Comprehensive Income Statement'!$A$1:$F$26</definedName>
    <definedName name="_xlnm.Print_Area" localSheetId="1">Liabilities!$A$1:$D$56</definedName>
    <definedName name="_xlnm.Print_Area" localSheetId="2">'Profit or Loss '!$A$1:$F$36</definedName>
    <definedName name="_xlnm.Print_Area" localSheetId="5">'Statement of Cash Flow'!$A$1:$D$68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30" l="1"/>
  <c r="A1" i="30"/>
</calcChain>
</file>

<file path=xl/sharedStrings.xml><?xml version="1.0" encoding="utf-8"?>
<sst xmlns="http://schemas.openxmlformats.org/spreadsheetml/2006/main" count="241" uniqueCount="194">
  <si>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</si>
  <si>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</si>
  <si>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</si>
  <si>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</si>
  <si>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</si>
  <si>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</si>
  <si>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</si>
  <si>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</si>
  <si>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</si>
  <si>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</si>
  <si>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</si>
  <si>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</si>
  <si>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</si>
  <si>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</si>
  <si>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</si>
  <si>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</si>
  <si>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</si>
  <si>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</si>
  <si>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</si>
  <si>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</si>
  <si>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</si>
  <si>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</si>
  <si>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</si>
  <si>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</si>
  <si>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</si>
  <si>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</si>
  <si>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</si>
  <si>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</si>
  <si>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</si>
  <si>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</si>
  <si>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</si>
  <si>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</si>
  <si>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</si>
  <si>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</si>
  <si>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</si>
  <si>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</si>
  <si>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</si>
  <si>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</si>
  <si>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</si>
  <si>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</si>
  <si>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</si>
  <si>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</si>
  <si>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</si>
  <si>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</si>
  <si>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</si>
  <si>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</si>
  <si>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</si>
  <si>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</si>
  <si>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</si>
  <si>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</si>
  <si>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</si>
  <si>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</si>
  <si>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</si>
  <si>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</si>
  <si>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</si>
  <si>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</si>
  <si>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</si>
  <si>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</si>
  <si>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</si>
  <si>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</si>
  <si>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</si>
  <si>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</si>
  <si>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</si>
  <si>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</si>
  <si>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</si>
  <si>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</si>
  <si>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</si>
  <si>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</si>
  <si>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</si>
  <si>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</si>
  <si>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</si>
  <si>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</si>
  <si>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</si>
  <si>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</si>
  <si>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</si>
  <si>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</si>
  <si>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</si>
  <si>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</si>
  <si>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</si>
  <si>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</si>
  <si>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</si>
  <si>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</si>
  <si>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</si>
  <si>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</si>
  <si>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</si>
  <si>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</si>
  <si>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</si>
  <si>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</si>
  <si>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</si>
  <si>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</si>
  <si>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</si>
  <si>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</si>
  <si>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</si>
  <si>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</si>
  <si>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</si>
  <si>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</si>
  <si>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</si>
  <si>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</si>
  <si>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</si>
  <si>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</si>
  <si>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</si>
  <si>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</si>
  <si>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</si>
  <si>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</si>
  <si>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</si>
  <si>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</si>
  <si>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</si>
  <si>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</si>
  <si>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</si>
  <si>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</si>
  <si>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</si>
  <si>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</si>
  <si>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</si>
  <si>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</si>
  <si>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</si>
  <si>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</si>
  <si>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</si>
  <si>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</si>
  <si>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</si>
  <si>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</si>
  <si>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</si>
  <si>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</si>
  <si>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</si>
  <si>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</si>
  <si>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</si>
  <si>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</si>
  <si>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</si>
  <si>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</si>
  <si>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</si>
  <si>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</si>
  <si>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</si>
  <si>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</si>
  <si>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</si>
  <si>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</si>
  <si>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</si>
  <si>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</si>
  <si>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</si>
  <si>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</si>
  <si>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</si>
  <si>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</si>
  <si>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</si>
  <si>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</si>
  <si>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</si>
  <si>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</si>
  <si>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</si>
  <si>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Investments in associates and joint ventures</t>
  </si>
  <si>
    <t>Derivative financial instruments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</si>
  <si>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</si>
  <si>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</si>
  <si>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</si>
  <si>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</si>
  <si>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</si>
  <si>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</si>
  <si>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</si>
  <si>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</si>
  <si>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Deferred tax liabilities</t>
  </si>
  <si>
    <t>Balances at January 1, 2023</t>
  </si>
  <si>
    <t>Monetary gain / (loss) on cash and cash equivalents</t>
  </si>
  <si>
    <t>Net (decrease) / increase in cash and cash equivalents</t>
  </si>
  <si>
    <t>Contract assets from sale of goods and service contracts</t>
  </si>
  <si>
    <t>31 December 2023</t>
  </si>
  <si>
    <t>Monetary (gain) / loss</t>
  </si>
  <si>
    <t>Adjustments for (gain) / loss on sales of property, plant and equipment</t>
  </si>
  <si>
    <t>Adjustments for unrealised foreign exchange losses/(gains)</t>
  </si>
  <si>
    <t>Balances at January 1, 2024</t>
  </si>
  <si>
    <t>Monetary gain / (loss)</t>
  </si>
  <si>
    <t xml:space="preserve">   - Issued debt instruments</t>
  </si>
  <si>
    <t xml:space="preserve">   - Other short term borrowings</t>
  </si>
  <si>
    <t xml:space="preserve">   -Other long term borrowings</t>
  </si>
  <si>
    <t>Dividends paid</t>
  </si>
  <si>
    <t>Ford Otomotiv Sanayi A.Ş. Statement of financial position as of 30 September 2024 and 31 December 2023</t>
  </si>
  <si>
    <t>Turkish Lira (thousand TL) stated as according to the purchasing power of Turkish Lira on 30 September 2024</t>
  </si>
  <si>
    <t>30 September 2024</t>
  </si>
  <si>
    <t>1 January - 
30 September 2024</t>
  </si>
  <si>
    <t>1 July - 
30 September 2024</t>
  </si>
  <si>
    <t>Ford Otomotiv Sanayi A.Ş. Statement of profit or loss for the periods ended 30 September 2024 and 2023</t>
  </si>
  <si>
    <t>Ford Otomotiv Sanayi A.Ş. Statement of other comprehensive income for the periods ended 30 September 2024 and 2023</t>
  </si>
  <si>
    <t>Ford Otomotiv Sanayi A.Ş. Statement of changes in equity for the periods 30 September 2024 and 2023</t>
  </si>
  <si>
    <t>Balances at September 30, 2023</t>
  </si>
  <si>
    <t>Balances at September 30, 2024</t>
  </si>
  <si>
    <t>Ford Otomotiv Sanayi A.Ş. Statement of cash flows for the periods ended 30 September 2024 and 2023</t>
  </si>
  <si>
    <t>1 January - 
30 September 2023</t>
  </si>
  <si>
    <t>1 July - 
30 September 2023</t>
  </si>
  <si>
    <t>Cash outflows from acquisition or share or debt instruments of other enitities</t>
  </si>
  <si>
    <t>Current Period 
Not Audited</t>
  </si>
  <si>
    <t>Current Period
Not Audited
30 September 2024</t>
  </si>
  <si>
    <t>73.14010 Kr</t>
  </si>
  <si>
    <t>24.39993 Kr</t>
  </si>
  <si>
    <t>117.53159 Kr</t>
  </si>
  <si>
    <t>57.32456 Kr</t>
  </si>
  <si>
    <t>Previous Period 
Not Audited</t>
  </si>
  <si>
    <t>Previos Period 
Not Audited</t>
  </si>
  <si>
    <t>Previous period 
Audited</t>
  </si>
  <si>
    <t>Previous Period
Not Audited
30 September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</si>
</sst>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$&quot;\ #,##0_);\(&quot;$&quot;\ #,##0\)"/>
    <numFmt numFmtId="171" formatCode="&quot;$&quot;\ #,##0_);[Red]\(&quot;$&quot;\ #,##0\)"/>
    <numFmt numFmtId="172" formatCode="&quot;$&quot;\ #,##0.00_);\(&quot;$&quot;\ #,##0.00\)"/>
    <numFmt numFmtId="173" formatCode="&quot;$&quot;\ #,##0.00_);[Red]\(&quot;$&quot;\ #,##0.00\)"/>
    <numFmt numFmtId="174" formatCode="_(&quot;$&quot;\ * #,##0_);_(&quot;$&quot;\ * \(#,##0\);_(&quot;$&quot;\ * &quot;-&quot;_);_(@_)"/>
    <numFmt numFmtId="175" formatCode="&quot;$&quot;#,##0.00;[Red]\-&quot;$&quot;#,##0.00"/>
    <numFmt numFmtId="176" formatCode="_-&quot;$&quot;* #,##0_-;\-&quot;$&quot;* #,##0_-;_-&quot;$&quot;* &quot;-&quot;_-;_-@_-"/>
    <numFmt numFmtId="177" formatCode="&quot;$&quot;#,##0.00;[Red]&quot;$&quot;#,##0.00"/>
    <numFmt numFmtId="178" formatCode="#,##0.0_);\(#,##0.0\)"/>
    <numFmt numFmtId="179" formatCode="_ * #,##0_)\ _T_L_ ;_ * \(#,##0\)\ _T_L_ ;_ * &quot;-&quot;_)\ _T_L_ ;_ @_ "/>
    <numFmt numFmtId="180" formatCode="########.00"/>
    <numFmt numFmtId="181" formatCode="#,##0\ &quot;F&quot;;[Red]\-#,##0\ &quot;F&quot;"/>
    <numFmt numFmtId="182" formatCode="#,##0.00\ &quot;F&quot;;[Red]\-#,##0.00\ &quot;F&quot;"/>
    <numFmt numFmtId="183" formatCode="[$-809]d\ mmmm\ yyyy;@"/>
  </numFmts>
  <fonts count="5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i/>
      <sz val="9"/>
      <name val="Arial"/>
      <family val="2"/>
      <charset val="162"/>
    </font>
    <font>
      <i/>
      <sz val="9"/>
      <color theme="1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76" fontId="5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78" fontId="10" fillId="5" borderId="1">
      <alignment horizontal="left" vertical="center"/>
    </xf>
    <xf numFmtId="0" fontId="11" fillId="0" borderId="0"/>
    <xf numFmtId="167" fontId="4" fillId="0" borderId="0" applyFill="0" applyBorder="0" applyAlignment="0"/>
    <xf numFmtId="168" fontId="4" fillId="0" borderId="0" applyFill="0" applyBorder="0" applyAlignment="0"/>
    <xf numFmtId="169" fontId="4" fillId="0" borderId="0" applyFill="0" applyBorder="0" applyAlignment="0"/>
    <xf numFmtId="170" fontId="4" fillId="0" borderId="0" applyFill="0" applyBorder="0" applyAlignment="0"/>
    <xf numFmtId="171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3" fillId="0" borderId="2">
      <alignment horizontal="center"/>
    </xf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6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  <xf numFmtId="180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77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171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2" fontId="17" fillId="0" borderId="0">
      <alignment horizontal="center"/>
    </xf>
    <xf numFmtId="49" fontId="16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5" fillId="0" borderId="0"/>
    <xf numFmtId="166" fontId="35" fillId="0" borderId="0" applyFont="0" applyFill="0" applyBorder="0" applyAlignment="0" applyProtection="0"/>
    <xf numFmtId="0" fontId="36" fillId="0" borderId="0"/>
    <xf numFmtId="0" fontId="35" fillId="0" borderId="0"/>
    <xf numFmtId="166" fontId="35" fillId="0" borderId="0" applyFont="0" applyFill="0" applyBorder="0" applyAlignment="0" applyProtection="0"/>
    <xf numFmtId="166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48" fillId="0" borderId="0" applyFont="0" applyFill="0" applyBorder="0" applyAlignment="0" applyProtection="0"/>
  </cellStyleXfs>
  <cellXfs count="219">
    <xf numFmtId="0" fontId="0" fillId="0" borderId="0" xfId="0" applyAlignment="1"/>
    <xf numFmtId="9" fontId="19" fillId="0" borderId="0" xfId="133" applyFont="1" applyFill="1"/>
    <xf numFmtId="0" fontId="29" fillId="0" borderId="11" xfId="0" applyFont="1" applyBorder="1" applyAlignment="1"/>
    <xf numFmtId="0" fontId="19" fillId="0" borderId="11" xfId="0" applyFont="1" applyBorder="1" applyAlignment="1"/>
    <xf numFmtId="0" fontId="19" fillId="0" borderId="0" xfId="0" applyFont="1" applyAlignment="1"/>
    <xf numFmtId="0" fontId="39" fillId="0" borderId="0" xfId="122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8" fillId="0" borderId="11" xfId="122" applyFont="1" applyBorder="1" applyAlignment="1">
      <alignment horizontal="right" vertical="center" wrapText="1"/>
    </xf>
    <xf numFmtId="183" fontId="2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7" fillId="0" borderId="10" xfId="122" applyFont="1" applyBorder="1" applyAlignment="1">
      <alignment horizontal="center" vertical="center" wrapText="1"/>
    </xf>
    <xf numFmtId="0" fontId="38" fillId="0" borderId="10" xfId="122" applyFont="1" applyBorder="1" applyAlignment="1">
      <alignment horizontal="right" vertical="center" wrapText="1"/>
    </xf>
    <xf numFmtId="0" fontId="37" fillId="0" borderId="10" xfId="122" applyFont="1" applyBorder="1" applyAlignment="1">
      <alignment horizontal="right" vertical="center" wrapText="1"/>
    </xf>
    <xf numFmtId="0" fontId="29" fillId="0" borderId="12" xfId="0" applyFont="1" applyBorder="1" applyAlignment="1">
      <alignment vertical="center" wrapText="1"/>
    </xf>
    <xf numFmtId="3" fontId="29" fillId="0" borderId="12" xfId="0" applyNumberFormat="1" applyFont="1" applyBorder="1" applyAlignment="1">
      <alignment horizontal="right" vertical="center"/>
    </xf>
    <xf numFmtId="3" fontId="19" fillId="0" borderId="0" xfId="0" applyNumberFormat="1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9" fillId="0" borderId="11" xfId="0" applyFont="1" applyBorder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9" fillId="0" borderId="13" xfId="0" applyFont="1" applyBorder="1" applyAlignment="1">
      <alignment vertical="center" wrapText="1"/>
    </xf>
    <xf numFmtId="0" fontId="37" fillId="0" borderId="0" xfId="70" applyFont="1"/>
    <xf numFmtId="0" fontId="2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quotePrefix="1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 wrapText="1" indent="1"/>
    </xf>
    <xf numFmtId="0" fontId="29" fillId="0" borderId="0" xfId="0" applyFont="1" applyAlignment="1">
      <alignment horizontal="left" vertical="center" wrapText="1" indent="1"/>
    </xf>
    <xf numFmtId="0" fontId="19" fillId="0" borderId="0" xfId="0" quotePrefix="1" applyFont="1" applyAlignment="1">
      <alignment horizontal="left" wrapText="1"/>
    </xf>
    <xf numFmtId="0" fontId="29" fillId="0" borderId="9" xfId="0" applyFont="1" applyBorder="1" applyAlignment="1">
      <alignment horizontal="left" vertical="center" wrapText="1"/>
    </xf>
    <xf numFmtId="0" fontId="37" fillId="0" borderId="0" xfId="70" applyFont="1" applyAlignment="1">
      <alignment horizontal="center"/>
    </xf>
    <xf numFmtId="0" fontId="40" fillId="0" borderId="0" xfId="125" applyFont="1" applyAlignment="1"/>
    <xf numFmtId="0" fontId="38" fillId="0" borderId="11" xfId="128" applyFont="1" applyBorder="1" applyAlignment="1">
      <alignment wrapText="1"/>
    </xf>
    <xf numFmtId="0" fontId="38" fillId="0" borderId="11" xfId="128" applyFont="1" applyBorder="1" applyAlignment="1">
      <alignment horizontal="center" wrapText="1"/>
    </xf>
    <xf numFmtId="0" fontId="37" fillId="0" borderId="0" xfId="128" applyFont="1"/>
    <xf numFmtId="0" fontId="38" fillId="0" borderId="10" xfId="128" applyFont="1" applyBorder="1" applyAlignment="1">
      <alignment horizontal="right" wrapText="1"/>
    </xf>
    <xf numFmtId="0" fontId="38" fillId="0" borderId="0" xfId="128" applyFont="1" applyAlignment="1">
      <alignment horizontal="right" wrapText="1"/>
    </xf>
    <xf numFmtId="0" fontId="38" fillId="0" borderId="10" xfId="132" applyFont="1" applyBorder="1" applyAlignment="1">
      <alignment horizontal="right" wrapText="1"/>
    </xf>
    <xf numFmtId="0" fontId="38" fillId="0" borderId="11" xfId="128" applyFont="1" applyBorder="1" applyAlignment="1">
      <alignment horizontal="right" wrapText="1"/>
    </xf>
    <xf numFmtId="183" fontId="29" fillId="0" borderId="11" xfId="125" applyNumberFormat="1" applyFont="1" applyBorder="1" applyAlignment="1">
      <alignment horizontal="right" vertical="center" wrapText="1"/>
    </xf>
    <xf numFmtId="0" fontId="4" fillId="0" borderId="0" xfId="125" applyAlignment="1">
      <alignment horizontal="center" vertical="center" wrapText="1"/>
    </xf>
    <xf numFmtId="0" fontId="37" fillId="0" borderId="0" xfId="128" applyFont="1" applyAlignment="1">
      <alignment horizontal="center" vertical="center" wrapText="1"/>
    </xf>
    <xf numFmtId="0" fontId="38" fillId="0" borderId="0" xfId="128" applyFont="1" applyAlignment="1">
      <alignment vertical="center" wrapText="1"/>
    </xf>
    <xf numFmtId="15" fontId="40" fillId="0" borderId="0" xfId="125" applyNumberFormat="1" applyFont="1" applyAlignment="1">
      <alignment horizontal="right" vertical="center" wrapText="1"/>
    </xf>
    <xf numFmtId="0" fontId="29" fillId="0" borderId="0" xfId="125" applyFont="1" applyAlignment="1">
      <alignment vertical="center" wrapText="1"/>
    </xf>
    <xf numFmtId="0" fontId="29" fillId="0" borderId="0" xfId="125" applyFont="1" applyAlignment="1">
      <alignment horizontal="right" vertical="center" wrapText="1"/>
    </xf>
    <xf numFmtId="0" fontId="19" fillId="0" borderId="0" xfId="125" applyFont="1" applyAlignment="1">
      <alignment horizontal="right" vertical="center" wrapText="1"/>
    </xf>
    <xf numFmtId="0" fontId="19" fillId="0" borderId="0" xfId="125" applyFont="1" applyAlignment="1">
      <alignment vertical="center" wrapText="1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Alignment="1">
      <alignment horizontal="center"/>
    </xf>
    <xf numFmtId="0" fontId="29" fillId="0" borderId="11" xfId="125" applyFont="1" applyBorder="1" applyAlignment="1">
      <alignment vertical="center" wrapText="1"/>
    </xf>
    <xf numFmtId="0" fontId="29" fillId="0" borderId="11" xfId="125" applyFont="1" applyBorder="1" applyAlignment="1">
      <alignment horizontal="right" vertical="center" wrapText="1"/>
    </xf>
    <xf numFmtId="0" fontId="19" fillId="0" borderId="11" xfId="125" applyFont="1" applyBorder="1" applyAlignment="1">
      <alignment horizontal="right" vertical="center" wrapText="1"/>
    </xf>
    <xf numFmtId="0" fontId="29" fillId="0" borderId="12" xfId="125" applyFont="1" applyBorder="1" applyAlignment="1">
      <alignment vertical="center" wrapText="1"/>
    </xf>
    <xf numFmtId="3" fontId="4" fillId="0" borderId="0" xfId="125" applyNumberFormat="1" applyAlignment="1">
      <alignment horizontal="center"/>
    </xf>
    <xf numFmtId="3" fontId="37" fillId="0" borderId="0" xfId="128" applyNumberFormat="1" applyFont="1" applyAlignment="1">
      <alignment horizontal="center"/>
    </xf>
    <xf numFmtId="0" fontId="19" fillId="0" borderId="0" xfId="125" applyFont="1" applyAlignment="1"/>
    <xf numFmtId="3" fontId="19" fillId="0" borderId="0" xfId="125" applyNumberFormat="1" applyFont="1" applyAlignment="1">
      <alignment horizontal="right" vertical="center" wrapText="1"/>
    </xf>
    <xf numFmtId="0" fontId="29" fillId="0" borderId="12" xfId="125" applyFont="1" applyBorder="1" applyAlignment="1">
      <alignment horizontal="right" vertical="center" wrapText="1"/>
    </xf>
    <xf numFmtId="0" fontId="39" fillId="0" borderId="0" xfId="125" applyFont="1" applyAlignment="1">
      <alignment vertical="center" wrapText="1"/>
    </xf>
    <xf numFmtId="3" fontId="29" fillId="0" borderId="0" xfId="125" applyNumberFormat="1" applyFont="1" applyAlignment="1">
      <alignment horizontal="right" vertical="center" wrapText="1"/>
    </xf>
    <xf numFmtId="41" fontId="37" fillId="0" borderId="0" xfId="128" applyNumberFormat="1" applyFont="1"/>
    <xf numFmtId="0" fontId="19" fillId="0" borderId="0" xfId="125" quotePrefix="1" applyFont="1" applyAlignment="1">
      <alignment vertical="center" wrapText="1"/>
    </xf>
    <xf numFmtId="0" fontId="19" fillId="0" borderId="11" xfId="125" applyFont="1" applyBorder="1" applyAlignment="1">
      <alignment vertical="center" wrapText="1"/>
    </xf>
    <xf numFmtId="0" fontId="29" fillId="0" borderId="13" xfId="125" applyFont="1" applyBorder="1" applyAlignment="1">
      <alignment vertical="center" wrapText="1"/>
    </xf>
    <xf numFmtId="0" fontId="37" fillId="0" borderId="0" xfId="128" applyFont="1" applyAlignment="1">
      <alignment vertical="center"/>
    </xf>
    <xf numFmtId="0" fontId="37" fillId="0" borderId="0" xfId="131" applyFont="1"/>
    <xf numFmtId="0" fontId="29" fillId="0" borderId="10" xfId="0" applyFont="1" applyBorder="1" applyAlignment="1">
      <alignment horizontal="left" wrapText="1"/>
    </xf>
    <xf numFmtId="0" fontId="29" fillId="0" borderId="10" xfId="0" applyFont="1" applyBorder="1" applyAlignment="1">
      <alignment horizontal="center" wrapText="1"/>
    </xf>
    <xf numFmtId="0" fontId="4" fillId="0" borderId="0" xfId="125" applyAlignment="1"/>
    <xf numFmtId="0" fontId="46" fillId="0" borderId="0" xfId="125" applyFont="1" applyAlignment="1">
      <alignment horizontal="left" vertical="center"/>
    </xf>
    <xf numFmtId="0" fontId="29" fillId="0" borderId="11" xfId="0" applyFont="1" applyBorder="1" applyAlignment="1">
      <alignment horizontal="center" wrapText="1"/>
    </xf>
    <xf numFmtId="0" fontId="38" fillId="0" borderId="11" xfId="132" applyFont="1" applyBorder="1" applyAlignment="1">
      <alignment horizontal="right" wrapText="1"/>
    </xf>
    <xf numFmtId="0" fontId="29" fillId="0" borderId="0" xfId="0" applyFont="1" applyAlignment="1">
      <alignment horizontal="justify" vertical="center" wrapText="1"/>
    </xf>
    <xf numFmtId="0" fontId="19" fillId="0" borderId="0" xfId="0" applyFont="1" applyAlignment="1">
      <alignment horizontal="right" wrapText="1"/>
    </xf>
    <xf numFmtId="0" fontId="46" fillId="0" borderId="0" xfId="125" applyFont="1" applyAlignment="1">
      <alignment vertical="center"/>
    </xf>
    <xf numFmtId="0" fontId="29" fillId="0" borderId="11" xfId="0" applyFont="1" applyBorder="1" applyAlignment="1">
      <alignment horizontal="right" vertical="center" wrapText="1"/>
    </xf>
    <xf numFmtId="15" fontId="46" fillId="0" borderId="0" xfId="125" applyNumberFormat="1" applyFont="1" applyAlignment="1">
      <alignment vertical="center"/>
    </xf>
    <xf numFmtId="0" fontId="29" fillId="0" borderId="0" xfId="0" applyFont="1" applyAlignment="1">
      <alignment vertical="center" wrapText="1"/>
    </xf>
    <xf numFmtId="3" fontId="19" fillId="0" borderId="0" xfId="0" applyNumberFormat="1" applyFont="1" applyAlignment="1">
      <alignment horizontal="right" vertical="center" wrapText="1"/>
    </xf>
    <xf numFmtId="3" fontId="47" fillId="0" borderId="0" xfId="125" applyNumberFormat="1" applyFont="1" applyAlignment="1">
      <alignment vertical="center"/>
    </xf>
    <xf numFmtId="0" fontId="19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41" fontId="19" fillId="0" borderId="11" xfId="0" applyNumberFormat="1" applyFont="1" applyBorder="1" applyAlignment="1">
      <alignment horizontal="center" vertical="center"/>
    </xf>
    <xf numFmtId="0" fontId="37" fillId="0" borderId="0" xfId="126" applyFont="1"/>
    <xf numFmtId="0" fontId="38" fillId="0" borderId="0" xfId="126" applyFont="1" applyAlignment="1">
      <alignment horizontal="center"/>
    </xf>
    <xf numFmtId="0" fontId="47" fillId="0" borderId="0" xfId="125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3" fontId="19" fillId="0" borderId="0" xfId="0" applyNumberFormat="1" applyFont="1" applyAlignment="1">
      <alignment vertical="center"/>
    </xf>
    <xf numFmtId="41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131" applyFont="1"/>
    <xf numFmtId="0" fontId="29" fillId="0" borderId="0" xfId="0" applyFont="1" applyAlignment="1">
      <alignment wrapText="1"/>
    </xf>
    <xf numFmtId="0" fontId="19" fillId="0" borderId="11" xfId="0" applyFont="1" applyBorder="1" applyAlignment="1">
      <alignment vertical="top" wrapText="1"/>
    </xf>
    <xf numFmtId="0" fontId="19" fillId="0" borderId="0" xfId="126" applyFont="1"/>
    <xf numFmtId="41" fontId="29" fillId="0" borderId="11" xfId="0" applyNumberFormat="1" applyFont="1" applyBorder="1" applyAlignment="1">
      <alignment horizontal="center" vertical="center"/>
    </xf>
    <xf numFmtId="3" fontId="46" fillId="0" borderId="0" xfId="125" applyNumberFormat="1" applyFont="1" applyAlignment="1">
      <alignment vertical="center"/>
    </xf>
    <xf numFmtId="0" fontId="29" fillId="0" borderId="8" xfId="0" applyFont="1" applyBorder="1" applyAlignment="1">
      <alignment vertical="center" wrapText="1"/>
    </xf>
    <xf numFmtId="41" fontId="29" fillId="0" borderId="8" xfId="0" applyNumberFormat="1" applyFont="1" applyBorder="1" applyAlignment="1">
      <alignment vertical="center"/>
    </xf>
    <xf numFmtId="0" fontId="40" fillId="0" borderId="0" xfId="131" applyFont="1" applyAlignment="1">
      <alignment horizontal="left" vertical="center" wrapText="1"/>
    </xf>
    <xf numFmtId="0" fontId="41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left" vertical="top" wrapText="1" indent="1"/>
    </xf>
    <xf numFmtId="0" fontId="41" fillId="0" borderId="0" xfId="131" applyFont="1" applyAlignment="1">
      <alignment horizontal="center" wrapText="1"/>
    </xf>
    <xf numFmtId="3" fontId="46" fillId="0" borderId="0" xfId="125" applyNumberFormat="1" applyFont="1" applyAlignment="1"/>
    <xf numFmtId="0" fontId="37" fillId="0" borderId="0" xfId="131" applyFont="1" applyAlignment="1">
      <alignment horizontal="center"/>
    </xf>
    <xf numFmtId="0" fontId="40" fillId="0" borderId="11" xfId="0" applyFont="1" applyBorder="1" applyAlignment="1"/>
    <xf numFmtId="0" fontId="37" fillId="0" borderId="11" xfId="70" applyFont="1" applyBorder="1"/>
    <xf numFmtId="0" fontId="37" fillId="0" borderId="11" xfId="70" applyFont="1" applyBorder="1" applyAlignment="1">
      <alignment horizontal="right"/>
    </xf>
    <xf numFmtId="0" fontId="38" fillId="0" borderId="12" xfId="70" applyFont="1" applyBorder="1" applyAlignment="1">
      <alignment wrapText="1"/>
    </xf>
    <xf numFmtId="0" fontId="38" fillId="0" borderId="0" xfId="70" applyFont="1" applyAlignment="1">
      <alignment wrapText="1"/>
    </xf>
    <xf numFmtId="0" fontId="37" fillId="0" borderId="0" xfId="70" applyFont="1" applyAlignment="1">
      <alignment wrapText="1"/>
    </xf>
    <xf numFmtId="0" fontId="37" fillId="0" borderId="0" xfId="70" applyFont="1" applyAlignment="1">
      <alignment horizontal="right"/>
    </xf>
    <xf numFmtId="0" fontId="38" fillId="0" borderId="11" xfId="70" applyFont="1" applyBorder="1" applyAlignment="1">
      <alignment horizontal="right" wrapText="1"/>
    </xf>
    <xf numFmtId="0" fontId="29" fillId="0" borderId="11" xfId="70" applyFont="1" applyBorder="1" applyAlignment="1">
      <alignment horizontal="right" wrapText="1"/>
    </xf>
    <xf numFmtId="0" fontId="38" fillId="0" borderId="0" xfId="70" applyFont="1"/>
    <xf numFmtId="0" fontId="29" fillId="0" borderId="11" xfId="0" applyFont="1" applyBorder="1" applyAlignment="1">
      <alignment wrapText="1"/>
    </xf>
    <xf numFmtId="41" fontId="29" fillId="0" borderId="11" xfId="0" applyNumberFormat="1" applyFont="1" applyBorder="1" applyAlignment="1">
      <alignment horizontal="right" wrapText="1"/>
    </xf>
    <xf numFmtId="0" fontId="43" fillId="0" borderId="0" xfId="0" applyFont="1" applyAlignment="1">
      <alignment vertical="center" wrapText="1"/>
    </xf>
    <xf numFmtId="3" fontId="29" fillId="0" borderId="0" xfId="0" applyNumberFormat="1" applyFont="1" applyAlignment="1">
      <alignment horizontal="right" vertical="center" wrapText="1"/>
    </xf>
    <xf numFmtId="41" fontId="19" fillId="0" borderId="0" xfId="0" applyNumberFormat="1" applyFont="1" applyAlignment="1">
      <alignment horizontal="right" wrapText="1"/>
    </xf>
    <xf numFmtId="41" fontId="19" fillId="0" borderId="11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41" fontId="29" fillId="0" borderId="13" xfId="0" applyNumberFormat="1" applyFont="1" applyBorder="1" applyAlignment="1">
      <alignment horizontal="right" vertical="center" wrapText="1"/>
    </xf>
    <xf numFmtId="0" fontId="19" fillId="0" borderId="0" xfId="126" applyFont="1" applyAlignment="1">
      <alignment horizontal="left"/>
    </xf>
    <xf numFmtId="0" fontId="29" fillId="0" borderId="11" xfId="121" applyFont="1" applyBorder="1" applyAlignment="1">
      <alignment horizontal="right" wrapText="1"/>
    </xf>
    <xf numFmtId="0" fontId="0" fillId="0" borderId="0" xfId="0" applyAlignment="1">
      <alignment horizontal="center"/>
    </xf>
    <xf numFmtId="0" fontId="19" fillId="0" borderId="0" xfId="121" applyFont="1" applyAlignment="1">
      <alignment horizontal="left" wrapText="1"/>
    </xf>
    <xf numFmtId="0" fontId="19" fillId="0" borderId="0" xfId="121" applyFont="1" applyAlignment="1">
      <alignment horizontal="center" vertical="top" wrapText="1"/>
    </xf>
    <xf numFmtId="0" fontId="29" fillId="0" borderId="0" xfId="121" applyFont="1" applyAlignment="1">
      <alignment horizontal="right" wrapText="1"/>
    </xf>
    <xf numFmtId="0" fontId="19" fillId="0" borderId="0" xfId="121" applyFont="1" applyAlignment="1">
      <alignment horizontal="right" wrapText="1"/>
    </xf>
    <xf numFmtId="0" fontId="29" fillId="0" borderId="0" xfId="125" applyFont="1" applyAlignment="1">
      <alignment horizontal="left" vertical="center" wrapText="1" indent="1"/>
    </xf>
    <xf numFmtId="41" fontId="19" fillId="0" borderId="0" xfId="126" applyNumberFormat="1" applyFont="1"/>
    <xf numFmtId="0" fontId="44" fillId="0" borderId="0" xfId="0" applyFont="1" applyAlignment="1">
      <alignment horizontal="left" vertical="center"/>
    </xf>
    <xf numFmtId="0" fontId="19" fillId="0" borderId="0" xfId="125" applyFont="1" applyAlignment="1">
      <alignment horizontal="left" vertical="center" wrapText="1" indent="1"/>
    </xf>
    <xf numFmtId="41" fontId="19" fillId="0" borderId="0" xfId="125" applyNumberFormat="1" applyFont="1" applyAlignment="1">
      <alignment horizontal="right" vertical="center" wrapText="1"/>
    </xf>
    <xf numFmtId="0" fontId="45" fillId="0" borderId="0" xfId="0" applyFont="1" applyAlignment="1">
      <alignment horizontal="left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16" fontId="45" fillId="0" borderId="0" xfId="0" applyNumberFormat="1" applyFont="1" applyAlignment="1">
      <alignment horizontal="center" vertical="center"/>
    </xf>
    <xf numFmtId="0" fontId="19" fillId="0" borderId="0" xfId="125" applyFont="1" applyAlignment="1">
      <alignment horizontal="left" wrapText="1" indent="1"/>
    </xf>
    <xf numFmtId="0" fontId="19" fillId="0" borderId="11" xfId="125" applyFont="1" applyBorder="1" applyAlignment="1">
      <alignment horizontal="left" vertical="center" wrapText="1" indent="1"/>
    </xf>
    <xf numFmtId="0" fontId="29" fillId="0" borderId="12" xfId="125" applyFont="1" applyBorder="1" applyAlignment="1">
      <alignment horizontal="left" vertical="center" wrapText="1" indent="1"/>
    </xf>
    <xf numFmtId="3" fontId="29" fillId="0" borderId="11" xfId="125" applyNumberFormat="1" applyFont="1" applyBorder="1" applyAlignment="1">
      <alignment horizontal="right" vertical="center" wrapText="1"/>
    </xf>
    <xf numFmtId="0" fontId="44" fillId="0" borderId="0" xfId="0" applyFont="1" applyAlignment="1">
      <alignment horizontal="justify" vertical="center"/>
    </xf>
    <xf numFmtId="3" fontId="44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0" fontId="19" fillId="0" borderId="0" xfId="121" applyFont="1" applyAlignment="1">
      <alignment horizontal="center"/>
    </xf>
    <xf numFmtId="0" fontId="19" fillId="0" borderId="0" xfId="126" applyFont="1" applyAlignment="1">
      <alignment horizontal="center"/>
    </xf>
    <xf numFmtId="0" fontId="19" fillId="0" borderId="11" xfId="0" applyFont="1" applyBorder="1" applyAlignment="1">
      <alignment horizontal="right"/>
    </xf>
    <xf numFmtId="0" fontId="19" fillId="0" borderId="0" xfId="0" applyFont="1" applyAlignment="1">
      <alignment horizontal="right"/>
    </xf>
    <xf numFmtId="41" fontId="29" fillId="0" borderId="0" xfId="125" applyNumberFormat="1" applyFont="1" applyAlignment="1">
      <alignment horizontal="right" vertical="center"/>
    </xf>
    <xf numFmtId="41" fontId="19" fillId="0" borderId="0" xfId="125" applyNumberFormat="1" applyFont="1" applyAlignment="1">
      <alignment horizontal="right" vertical="center"/>
    </xf>
    <xf numFmtId="41" fontId="29" fillId="0" borderId="12" xfId="125" applyNumberFormat="1" applyFont="1" applyBorder="1" applyAlignment="1">
      <alignment horizontal="right" vertical="center"/>
    </xf>
    <xf numFmtId="41" fontId="19" fillId="0" borderId="0" xfId="0" applyNumberFormat="1" applyFont="1" applyAlignment="1">
      <alignment horizontal="right" vertical="center"/>
    </xf>
    <xf numFmtId="0" fontId="19" fillId="0" borderId="0" xfId="126" applyFont="1" applyAlignment="1">
      <alignment horizontal="right"/>
    </xf>
    <xf numFmtId="0" fontId="40" fillId="0" borderId="11" xfId="0" applyFont="1" applyBorder="1" applyAlignment="1">
      <alignment horizontal="right"/>
    </xf>
    <xf numFmtId="41" fontId="29" fillId="0" borderId="11" xfId="0" applyNumberFormat="1" applyFont="1" applyBorder="1" applyAlignment="1">
      <alignment horizontal="right" vertical="center"/>
    </xf>
    <xf numFmtId="41" fontId="19" fillId="0" borderId="11" xfId="0" applyNumberFormat="1" applyFont="1" applyBorder="1" applyAlignment="1">
      <alignment horizontal="right" vertical="center"/>
    </xf>
    <xf numFmtId="0" fontId="41" fillId="0" borderId="0" xfId="131" applyFont="1" applyAlignment="1">
      <alignment horizontal="right" wrapText="1"/>
    </xf>
    <xf numFmtId="0" fontId="37" fillId="0" borderId="0" xfId="131" applyFont="1" applyAlignment="1">
      <alignment horizontal="right"/>
    </xf>
    <xf numFmtId="0" fontId="37" fillId="0" borderId="0" xfId="128" applyFont="1" applyAlignment="1">
      <alignment horizontal="right"/>
    </xf>
    <xf numFmtId="41" fontId="29" fillId="0" borderId="12" xfId="0" applyNumberFormat="1" applyFont="1" applyBorder="1" applyAlignment="1">
      <alignment horizontal="right" vertical="center"/>
    </xf>
    <xf numFmtId="41" fontId="29" fillId="0" borderId="13" xfId="0" applyNumberFormat="1" applyFont="1" applyBorder="1" applyAlignment="1">
      <alignment horizontal="right" vertical="center"/>
    </xf>
    <xf numFmtId="0" fontId="37" fillId="0" borderId="13" xfId="70" applyFont="1" applyBorder="1"/>
    <xf numFmtId="0" fontId="37" fillId="0" borderId="13" xfId="70" applyFont="1" applyBorder="1" applyAlignment="1">
      <alignment horizontal="right"/>
    </xf>
    <xf numFmtId="0" fontId="37" fillId="0" borderId="13" xfId="131" applyFont="1" applyBorder="1"/>
    <xf numFmtId="0" fontId="37" fillId="0" borderId="13" xfId="131" applyFont="1" applyBorder="1" applyAlignment="1">
      <alignment horizontal="center"/>
    </xf>
    <xf numFmtId="0" fontId="37" fillId="0" borderId="13" xfId="131" applyFont="1" applyBorder="1" applyAlignment="1">
      <alignment horizontal="right"/>
    </xf>
    <xf numFmtId="0" fontId="29" fillId="0" borderId="9" xfId="0" applyFont="1" applyBorder="1" applyAlignment="1">
      <alignment vertical="center" wrapText="1"/>
    </xf>
    <xf numFmtId="41" fontId="29" fillId="0" borderId="9" xfId="0" applyNumberFormat="1" applyFont="1" applyBorder="1" applyAlignment="1">
      <alignment horizontal="right" vertical="center"/>
    </xf>
    <xf numFmtId="166" fontId="19" fillId="0" borderId="0" xfId="124" applyFont="1" applyAlignment="1">
      <alignment horizontal="right" wrapText="1"/>
    </xf>
    <xf numFmtId="0" fontId="49" fillId="0" borderId="11" xfId="125" applyFont="1" applyBorder="1" applyAlignment="1">
      <alignment horizontal="left" wrapText="1"/>
    </xf>
    <xf numFmtId="0" fontId="50" fillId="0" borderId="11" xfId="121" applyFont="1" applyBorder="1" applyAlignment="1">
      <alignment wrapText="1"/>
    </xf>
    <xf numFmtId="41" fontId="19" fillId="0" borderId="11" xfId="125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left" vertical="center" wrapText="1" indent="1"/>
    </xf>
    <xf numFmtId="41" fontId="29" fillId="0" borderId="11" xfId="125" applyNumberFormat="1" applyFont="1" applyBorder="1" applyAlignment="1">
      <alignment horizontal="right" vertical="center"/>
    </xf>
    <xf numFmtId="164" fontId="19" fillId="0" borderId="0" xfId="130" applyFont="1" applyFill="1" applyAlignment="1">
      <alignment horizontal="right" vertical="center"/>
    </xf>
    <xf numFmtId="41" fontId="19" fillId="0" borderId="0" xfId="0" applyNumberFormat="1" applyFont="1" applyAlignment="1"/>
    <xf numFmtId="4" fontId="29" fillId="0" borderId="9" xfId="0" applyNumberFormat="1" applyFont="1" applyBorder="1" applyAlignment="1">
      <alignment horizontal="right" vertical="center"/>
    </xf>
    <xf numFmtId="3" fontId="29" fillId="0" borderId="12" xfId="0" applyNumberFormat="1" applyFont="1" applyBorder="1" applyAlignment="1"/>
    <xf numFmtId="41" fontId="29" fillId="0" borderId="0" xfId="0" applyNumberFormat="1" applyFont="1" applyAlignment="1"/>
    <xf numFmtId="41" fontId="29" fillId="0" borderId="0" xfId="0" applyNumberFormat="1" applyFont="1" applyAlignment="1">
      <alignment horizontal="right" vertical="center"/>
    </xf>
    <xf numFmtId="0" fontId="49" fillId="0" borderId="11" xfId="0" applyFont="1" applyBorder="1" applyAlignment="1">
      <alignment horizontal="left" wrapText="1"/>
    </xf>
    <xf numFmtId="0" fontId="50" fillId="0" borderId="11" xfId="121" applyFont="1" applyBorder="1" applyAlignment="1">
      <alignment horizontal="left" wrapText="1"/>
    </xf>
    <xf numFmtId="0" fontId="50" fillId="0" borderId="11" xfId="121" applyFont="1" applyBorder="1" applyAlignment="1">
      <alignment horizontal="left" vertical="center" wrapText="1"/>
    </xf>
    <xf numFmtId="3" fontId="19" fillId="0" borderId="0" xfId="130" applyNumberFormat="1" applyFont="1" applyFill="1" applyAlignment="1">
      <alignment vertical="center"/>
    </xf>
    <xf numFmtId="166" fontId="37" fillId="0" borderId="0" xfId="124" applyFont="1"/>
    <xf numFmtId="166" fontId="29" fillId="0" borderId="0" xfId="124" applyFont="1" applyAlignment="1">
      <alignment horizontal="right" vertical="center" wrapText="1"/>
    </xf>
    <xf numFmtId="41" fontId="0" fillId="0" borderId="0" xfId="0" applyNumberFormat="1" applyAlignment="1"/>
    <xf numFmtId="0" fontId="29" fillId="0" borderId="0" xfId="0" applyFont="1" applyAlignment="1">
      <alignment horizontal="left"/>
    </xf>
    <xf numFmtId="164" fontId="19" fillId="0" borderId="0" xfId="130" applyFont="1" applyFill="1" applyAlignment="1">
      <alignment horizontal="left"/>
    </xf>
    <xf numFmtId="41" fontId="19" fillId="0" borderId="0" xfId="130" applyNumberFormat="1" applyFont="1" applyFill="1" applyAlignment="1">
      <alignment horizontal="right" vertical="center"/>
    </xf>
    <xf numFmtId="0" fontId="29" fillId="0" borderId="11" xfId="0" applyFont="1" applyBorder="1" applyAlignment="1">
      <alignment horizontal="right" vertical="center"/>
    </xf>
    <xf numFmtId="0" fontId="19" fillId="0" borderId="12" xfId="0" applyFont="1" applyBorder="1" applyAlignment="1">
      <alignment horizontal="right" vertical="center"/>
    </xf>
    <xf numFmtId="0" fontId="19" fillId="0" borderId="11" xfId="0" applyFont="1" applyBorder="1" applyAlignment="1">
      <alignment vertical="center"/>
    </xf>
    <xf numFmtId="0" fontId="19" fillId="0" borderId="11" xfId="0" applyFont="1" applyBorder="1" applyAlignment="1">
      <alignment horizontal="right" vertical="center"/>
    </xf>
    <xf numFmtId="0" fontId="19" fillId="0" borderId="13" xfId="0" applyFont="1" applyBorder="1" applyAlignment="1">
      <alignment horizontal="right" vertical="center"/>
    </xf>
    <xf numFmtId="0" fontId="19" fillId="0" borderId="0" xfId="125" applyFont="1" applyAlignment="1">
      <alignment horizontal="center" vertical="center" wrapText="1"/>
    </xf>
    <xf numFmtId="0" fontId="29" fillId="0" borderId="11" xfId="125" applyFont="1" applyBorder="1" applyAlignment="1">
      <alignment horizontal="center" vertical="center" wrapText="1"/>
    </xf>
    <xf numFmtId="0" fontId="29" fillId="0" borderId="12" xfId="125" applyFont="1" applyBorder="1" applyAlignment="1">
      <alignment horizontal="center" vertical="center" wrapText="1"/>
    </xf>
    <xf numFmtId="0" fontId="19" fillId="0" borderId="11" xfId="125" applyFont="1" applyBorder="1" applyAlignment="1">
      <alignment horizontal="center" vertical="center" wrapText="1"/>
    </xf>
    <xf numFmtId="0" fontId="29" fillId="0" borderId="0" xfId="125" applyFont="1" applyAlignment="1">
      <alignment horizontal="center" vertical="center" wrapText="1"/>
    </xf>
    <xf numFmtId="0" fontId="38" fillId="0" borderId="9" xfId="131" applyFont="1" applyBorder="1" applyAlignment="1">
      <alignment vertical="center"/>
    </xf>
    <xf numFmtId="0" fontId="38" fillId="0" borderId="0" xfId="131" applyFont="1" applyAlignment="1">
      <alignment horizontal="right" vertical="center" wrapText="1"/>
    </xf>
    <xf numFmtId="0" fontId="19" fillId="12" borderId="0" xfId="125" applyFont="1" applyFill="1" applyAlignment="1">
      <alignment horizontal="right" vertical="center" wrapText="1"/>
    </xf>
    <xf numFmtId="0" fontId="29" fillId="12" borderId="12" xfId="125" applyFont="1" applyFill="1" applyBorder="1" applyAlignment="1">
      <alignment horizontal="right" vertical="center" wrapText="1"/>
    </xf>
    <xf numFmtId="0" fontId="29" fillId="0" borderId="11" xfId="0" applyFont="1" applyBorder="1" applyAlignment="1">
      <alignment horizontal="left"/>
    </xf>
    <xf numFmtId="0" fontId="29" fillId="0" borderId="12" xfId="0" applyFont="1" applyBorder="1" applyAlignment="1">
      <alignment horizontal="center"/>
    </xf>
    <xf numFmtId="0" fontId="38" fillId="0" borderId="12" xfId="70" applyFont="1" applyBorder="1" applyAlignment="1">
      <alignment horizontal="center" wrapText="1"/>
    </xf>
    <xf numFmtId="0" fontId="29" fillId="0" borderId="11" xfId="125" applyFont="1" applyBorder="1" applyAlignment="1">
      <alignment horizontal="left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xed" xfId="47" xr:uid="{00000000-0005-0000-0000-000033000000}"/>
    <cellStyle name="FIYAT" xfId="46" xr:uid="{00000000-0005-0000-0000-000032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Îáû÷íûé_PERSONAL" xfId="56" xr:uid="{00000000-0005-0000-0000-00003C000000}"/>
    <cellStyle name="Input [yellow]" xfId="55" xr:uid="{00000000-0005-0000-0000-00003B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G39"/>
  <sheetViews>
    <sheetView showGridLines="0" view="pageBreakPreview" zoomScaleNormal="100" zoomScaleSheetLayoutView="100" workbookViewId="0">
      <selection activeCell="I5" sqref="I5"/>
    </sheetView>
  </sheetViews>
  <sheetFormatPr defaultColWidth="9.1796875" defaultRowHeight="11.5"/>
  <cols>
    <col min="1" max="1" width="41.1796875" style="4" customWidth="1"/>
    <col min="2" max="2" width="11.1796875" style="4" customWidth="1"/>
    <col min="3" max="3" width="18.54296875" style="158" customWidth="1"/>
    <col min="4" max="4" width="18.54296875" style="4" customWidth="1"/>
    <col min="5" max="5" width="9.1796875" style="4"/>
    <col min="6" max="7" width="9.54296875" style="4" bestFit="1" customWidth="1"/>
    <col min="8" max="16384" width="9.1796875" style="4"/>
  </cols>
  <sheetData>
    <row r="1" spans="1:7" ht="25.75" customHeight="1">
      <c r="A1" s="2" t="s">
        <v>170</v>
      </c>
      <c r="B1" s="3"/>
      <c r="C1" s="157"/>
      <c r="D1" s="3"/>
    </row>
    <row r="2" spans="1:7" ht="35.25" customHeight="1">
      <c r="A2" s="5"/>
      <c r="B2" s="5"/>
      <c r="C2" s="6" t="s">
        <v>184</v>
      </c>
      <c r="D2" s="6" t="s">
        <v>192</v>
      </c>
    </row>
    <row r="3" spans="1:7" s="9" customFormat="1" ht="36">
      <c r="A3" s="193" t="s">
        <v>171</v>
      </c>
      <c r="B3" s="7" t="s">
        <v>26</v>
      </c>
      <c r="C3" s="8" t="s">
        <v>172</v>
      </c>
      <c r="D3" s="8" t="s">
        <v>160</v>
      </c>
    </row>
    <row r="4" spans="1:7" ht="26.25" customHeight="1">
      <c r="A4" s="10" t="s">
        <v>0</v>
      </c>
      <c r="B4" s="11"/>
      <c r="C4" s="12"/>
      <c r="D4" s="13"/>
    </row>
    <row r="5" spans="1:7" ht="20.25" customHeight="1">
      <c r="A5" s="14" t="s">
        <v>1</v>
      </c>
      <c r="B5" s="15"/>
      <c r="C5" s="170">
        <v>155742916</v>
      </c>
      <c r="D5" s="170">
        <v>139827604</v>
      </c>
      <c r="F5" s="16"/>
      <c r="G5" s="16"/>
    </row>
    <row r="6" spans="1:7" ht="8.25" customHeight="1">
      <c r="A6" s="17"/>
      <c r="B6" s="18"/>
      <c r="C6" s="162"/>
      <c r="D6" s="162"/>
      <c r="F6" s="16"/>
      <c r="G6" s="16"/>
    </row>
    <row r="7" spans="1:7">
      <c r="A7" s="17" t="s">
        <v>2</v>
      </c>
      <c r="B7" s="18"/>
      <c r="C7" s="20">
        <v>30136854</v>
      </c>
      <c r="D7" s="20">
        <v>20684008</v>
      </c>
      <c r="F7" s="16"/>
      <c r="G7" s="16"/>
    </row>
    <row r="8" spans="1:7">
      <c r="A8" s="17" t="s">
        <v>3</v>
      </c>
      <c r="B8" s="18"/>
      <c r="C8" s="20"/>
      <c r="D8" s="20"/>
      <c r="F8" s="16"/>
      <c r="G8" s="16"/>
    </row>
    <row r="9" spans="1:7">
      <c r="A9" s="17" t="s">
        <v>4</v>
      </c>
      <c r="B9" s="18">
        <v>21</v>
      </c>
      <c r="C9" s="20">
        <v>45296172</v>
      </c>
      <c r="D9" s="20">
        <v>34315138</v>
      </c>
      <c r="F9" s="16"/>
      <c r="G9" s="16"/>
    </row>
    <row r="10" spans="1:7">
      <c r="A10" s="17" t="s">
        <v>37</v>
      </c>
      <c r="B10" s="18">
        <v>6</v>
      </c>
      <c r="C10" s="20">
        <v>16036704</v>
      </c>
      <c r="D10" s="20">
        <v>27623012</v>
      </c>
      <c r="F10" s="16"/>
      <c r="G10" s="16"/>
    </row>
    <row r="11" spans="1:7">
      <c r="A11" s="17" t="s">
        <v>5</v>
      </c>
      <c r="B11" s="18"/>
      <c r="C11" s="20"/>
      <c r="D11" s="20"/>
      <c r="F11" s="16"/>
      <c r="G11" s="16"/>
    </row>
    <row r="12" spans="1:7">
      <c r="A12" s="17" t="s">
        <v>4</v>
      </c>
      <c r="B12" s="18">
        <v>21</v>
      </c>
      <c r="C12" s="20">
        <v>2223220</v>
      </c>
      <c r="D12" s="20">
        <v>1622401</v>
      </c>
      <c r="F12" s="16"/>
      <c r="G12" s="16"/>
    </row>
    <row r="13" spans="1:7">
      <c r="A13" s="17" t="s">
        <v>37</v>
      </c>
      <c r="B13" s="18"/>
      <c r="C13" s="20">
        <v>506835</v>
      </c>
      <c r="D13" s="20">
        <v>276104</v>
      </c>
      <c r="F13" s="16"/>
      <c r="G13" s="16"/>
    </row>
    <row r="14" spans="1:7" ht="23">
      <c r="A14" s="17" t="s">
        <v>159</v>
      </c>
      <c r="B14" s="18"/>
      <c r="C14" s="20">
        <v>824084</v>
      </c>
      <c r="D14" s="20">
        <v>1538856</v>
      </c>
      <c r="F14" s="16"/>
      <c r="G14" s="16"/>
    </row>
    <row r="15" spans="1:7">
      <c r="A15" s="17" t="s">
        <v>6</v>
      </c>
      <c r="B15" s="18">
        <v>7</v>
      </c>
      <c r="C15" s="20">
        <v>45975330</v>
      </c>
      <c r="D15" s="20">
        <v>39878020</v>
      </c>
      <c r="F15" s="16"/>
      <c r="G15" s="16"/>
    </row>
    <row r="16" spans="1:7">
      <c r="A16" s="17" t="s">
        <v>46</v>
      </c>
      <c r="B16" s="18">
        <v>10</v>
      </c>
      <c r="C16" s="20">
        <v>4738384</v>
      </c>
      <c r="D16" s="20">
        <v>2612910</v>
      </c>
      <c r="F16" s="16"/>
      <c r="G16" s="16"/>
    </row>
    <row r="17" spans="1:7">
      <c r="A17" s="17" t="s">
        <v>7</v>
      </c>
      <c r="B17" s="18"/>
      <c r="C17" s="20">
        <v>10005333</v>
      </c>
      <c r="D17" s="20">
        <v>11235921</v>
      </c>
      <c r="F17" s="16"/>
      <c r="G17" s="16"/>
    </row>
    <row r="18" spans="1:7">
      <c r="A18" s="4" t="s">
        <v>44</v>
      </c>
      <c r="C18" s="194">
        <v>0</v>
      </c>
      <c r="D18" s="185">
        <v>0</v>
      </c>
      <c r="F18" s="16"/>
      <c r="G18" s="16"/>
    </row>
    <row r="19" spans="1:7">
      <c r="A19" s="4" t="s">
        <v>115</v>
      </c>
      <c r="B19" s="4">
        <v>22.23</v>
      </c>
      <c r="C19" s="199">
        <v>0</v>
      </c>
      <c r="D19" s="20">
        <v>41234</v>
      </c>
      <c r="F19" s="16"/>
      <c r="G19" s="16"/>
    </row>
    <row r="20" spans="1:7">
      <c r="A20" s="21"/>
      <c r="B20" s="201"/>
      <c r="C20" s="162"/>
      <c r="D20" s="162"/>
      <c r="F20" s="16"/>
      <c r="G20" s="16"/>
    </row>
    <row r="21" spans="1:7">
      <c r="A21" s="14" t="s">
        <v>8</v>
      </c>
      <c r="B21" s="202"/>
      <c r="C21" s="170">
        <v>159191439</v>
      </c>
      <c r="D21" s="170">
        <v>154998144</v>
      </c>
      <c r="F21" s="16"/>
      <c r="G21" s="16"/>
    </row>
    <row r="22" spans="1:7">
      <c r="A22" s="17"/>
      <c r="B22" s="18"/>
      <c r="C22" s="162"/>
      <c r="D22" s="162"/>
      <c r="F22" s="16"/>
      <c r="G22" s="16"/>
    </row>
    <row r="23" spans="1:7">
      <c r="A23" s="17" t="s">
        <v>47</v>
      </c>
      <c r="B23" s="4">
        <v>4</v>
      </c>
      <c r="C23" s="20">
        <v>413820</v>
      </c>
      <c r="D23" s="20">
        <v>472825</v>
      </c>
      <c r="F23" s="16"/>
      <c r="G23" s="16"/>
    </row>
    <row r="24" spans="1:7">
      <c r="A24" s="17" t="s">
        <v>3</v>
      </c>
      <c r="C24" s="20"/>
      <c r="D24" s="20"/>
      <c r="F24" s="16"/>
      <c r="G24" s="16"/>
    </row>
    <row r="25" spans="1:7">
      <c r="A25" s="17" t="s">
        <v>37</v>
      </c>
      <c r="B25" s="4">
        <v>6</v>
      </c>
      <c r="C25" s="20">
        <v>701</v>
      </c>
      <c r="D25" s="20">
        <v>22676</v>
      </c>
      <c r="F25" s="16"/>
      <c r="G25" s="16"/>
    </row>
    <row r="26" spans="1:7">
      <c r="A26" s="17" t="s">
        <v>5</v>
      </c>
      <c r="C26" s="162"/>
      <c r="D26" s="162"/>
      <c r="F26" s="16"/>
      <c r="G26" s="16"/>
    </row>
    <row r="27" spans="1:7">
      <c r="A27" s="17" t="s">
        <v>4</v>
      </c>
      <c r="B27" s="4">
        <v>21</v>
      </c>
      <c r="C27" s="20">
        <v>13864875</v>
      </c>
      <c r="D27" s="20">
        <v>13416987</v>
      </c>
      <c r="F27" s="16"/>
      <c r="G27" s="16"/>
    </row>
    <row r="28" spans="1:7">
      <c r="A28" s="17" t="s">
        <v>27</v>
      </c>
      <c r="B28" s="4">
        <v>8</v>
      </c>
      <c r="C28" s="20">
        <v>86830444</v>
      </c>
      <c r="D28" s="20">
        <v>77708480</v>
      </c>
      <c r="F28" s="16"/>
      <c r="G28" s="16"/>
    </row>
    <row r="29" spans="1:7">
      <c r="A29" s="17" t="s">
        <v>48</v>
      </c>
      <c r="C29" s="162"/>
      <c r="D29" s="162"/>
      <c r="F29" s="16"/>
      <c r="G29" s="16"/>
    </row>
    <row r="30" spans="1:7">
      <c r="A30" s="17" t="s">
        <v>148</v>
      </c>
      <c r="B30" s="4">
        <v>9</v>
      </c>
      <c r="C30" s="20">
        <v>20554253</v>
      </c>
      <c r="D30" s="20">
        <v>24399172</v>
      </c>
      <c r="F30" s="16"/>
      <c r="G30" s="16"/>
    </row>
    <row r="31" spans="1:7">
      <c r="A31" s="17" t="s">
        <v>149</v>
      </c>
      <c r="C31" s="20">
        <v>955642</v>
      </c>
      <c r="D31" s="20">
        <v>1112774</v>
      </c>
      <c r="F31" s="16"/>
      <c r="G31" s="16"/>
    </row>
    <row r="32" spans="1:7">
      <c r="A32" s="17" t="s">
        <v>134</v>
      </c>
      <c r="B32" s="18"/>
      <c r="C32" s="20">
        <v>1560178</v>
      </c>
      <c r="D32" s="20">
        <v>1325449</v>
      </c>
      <c r="F32" s="16"/>
      <c r="G32" s="16"/>
    </row>
    <row r="33" spans="1:7">
      <c r="A33" s="17" t="s">
        <v>46</v>
      </c>
      <c r="B33" s="4">
        <v>10</v>
      </c>
      <c r="C33" s="20">
        <v>16651252</v>
      </c>
      <c r="D33" s="20">
        <v>18205983</v>
      </c>
      <c r="F33" s="16"/>
      <c r="G33" s="16"/>
    </row>
    <row r="34" spans="1:7">
      <c r="A34" s="17" t="s">
        <v>9</v>
      </c>
      <c r="B34" s="4">
        <v>19</v>
      </c>
      <c r="C34" s="20">
        <v>17803424</v>
      </c>
      <c r="D34" s="20">
        <v>17679958</v>
      </c>
      <c r="F34" s="16"/>
      <c r="G34" s="16"/>
    </row>
    <row r="35" spans="1:7">
      <c r="A35" s="17" t="s">
        <v>145</v>
      </c>
      <c r="C35" s="20">
        <v>250762</v>
      </c>
      <c r="D35" s="20">
        <v>170419</v>
      </c>
      <c r="F35" s="16"/>
      <c r="G35" s="16"/>
    </row>
    <row r="36" spans="1:7" ht="13" customHeight="1">
      <c r="A36" s="17" t="s">
        <v>146</v>
      </c>
      <c r="B36" s="4">
        <v>22.23</v>
      </c>
      <c r="C36" s="20">
        <v>306088</v>
      </c>
      <c r="D36" s="20">
        <v>483421</v>
      </c>
      <c r="F36" s="16"/>
      <c r="G36" s="16"/>
    </row>
    <row r="37" spans="1:7" ht="21" customHeight="1">
      <c r="A37" s="3"/>
      <c r="B37" s="21"/>
      <c r="C37" s="166"/>
      <c r="D37" s="166"/>
      <c r="F37" s="16"/>
      <c r="G37" s="16"/>
    </row>
    <row r="38" spans="1:7" ht="12" thickBot="1">
      <c r="A38" s="24" t="s">
        <v>10</v>
      </c>
      <c r="B38" s="24"/>
      <c r="C38" s="171">
        <v>314934355</v>
      </c>
      <c r="D38" s="171">
        <v>294825748</v>
      </c>
      <c r="F38" s="16"/>
      <c r="G38" s="16"/>
    </row>
    <row r="39" spans="1:7" ht="12" thickTop="1">
      <c r="F39" s="16"/>
      <c r="G39" s="16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D58"/>
  <sheetViews>
    <sheetView showGridLines="0" view="pageBreakPreview" zoomScaleNormal="100" zoomScaleSheetLayoutView="100" workbookViewId="0">
      <selection activeCell="D3" sqref="D3"/>
    </sheetView>
  </sheetViews>
  <sheetFormatPr defaultRowHeight="12.5"/>
  <cols>
    <col min="1" max="1" width="45.81640625" customWidth="1"/>
    <col min="2" max="2" width="6.453125" customWidth="1"/>
    <col min="3" max="4" width="18.54296875" customWidth="1"/>
    <col min="255" max="255" width="35.81640625" bestFit="1" customWidth="1"/>
    <col min="256" max="256" width="11" customWidth="1"/>
    <col min="257" max="258" width="15" customWidth="1"/>
    <col min="511" max="511" width="35.81640625" bestFit="1" customWidth="1"/>
    <col min="512" max="512" width="11" customWidth="1"/>
    <col min="513" max="514" width="15" customWidth="1"/>
    <col min="767" max="767" width="35.81640625" bestFit="1" customWidth="1"/>
    <col min="768" max="768" width="11" customWidth="1"/>
    <col min="769" max="770" width="15" customWidth="1"/>
    <col min="1023" max="1023" width="35.81640625" bestFit="1" customWidth="1"/>
    <col min="1024" max="1024" width="11" customWidth="1"/>
    <col min="1025" max="1026" width="15" customWidth="1"/>
    <col min="1279" max="1279" width="35.81640625" bestFit="1" customWidth="1"/>
    <col min="1280" max="1280" width="11" customWidth="1"/>
    <col min="1281" max="1282" width="15" customWidth="1"/>
    <col min="1535" max="1535" width="35.81640625" bestFit="1" customWidth="1"/>
    <col min="1536" max="1536" width="11" customWidth="1"/>
    <col min="1537" max="1538" width="15" customWidth="1"/>
    <col min="1791" max="1791" width="35.81640625" bestFit="1" customWidth="1"/>
    <col min="1792" max="1792" width="11" customWidth="1"/>
    <col min="1793" max="1794" width="15" customWidth="1"/>
    <col min="2047" max="2047" width="35.81640625" bestFit="1" customWidth="1"/>
    <col min="2048" max="2048" width="11" customWidth="1"/>
    <col min="2049" max="2050" width="15" customWidth="1"/>
    <col min="2303" max="2303" width="35.81640625" bestFit="1" customWidth="1"/>
    <col min="2304" max="2304" width="11" customWidth="1"/>
    <col min="2305" max="2306" width="15" customWidth="1"/>
    <col min="2559" max="2559" width="35.81640625" bestFit="1" customWidth="1"/>
    <col min="2560" max="2560" width="11" customWidth="1"/>
    <col min="2561" max="2562" width="15" customWidth="1"/>
    <col min="2815" max="2815" width="35.81640625" bestFit="1" customWidth="1"/>
    <col min="2816" max="2816" width="11" customWidth="1"/>
    <col min="2817" max="2818" width="15" customWidth="1"/>
    <col min="3071" max="3071" width="35.81640625" bestFit="1" customWidth="1"/>
    <col min="3072" max="3072" width="11" customWidth="1"/>
    <col min="3073" max="3074" width="15" customWidth="1"/>
    <col min="3327" max="3327" width="35.81640625" bestFit="1" customWidth="1"/>
    <col min="3328" max="3328" width="11" customWidth="1"/>
    <col min="3329" max="3330" width="15" customWidth="1"/>
    <col min="3583" max="3583" width="35.81640625" bestFit="1" customWidth="1"/>
    <col min="3584" max="3584" width="11" customWidth="1"/>
    <col min="3585" max="3586" width="15" customWidth="1"/>
    <col min="3839" max="3839" width="35.81640625" bestFit="1" customWidth="1"/>
    <col min="3840" max="3840" width="11" customWidth="1"/>
    <col min="3841" max="3842" width="15" customWidth="1"/>
    <col min="4095" max="4095" width="35.81640625" bestFit="1" customWidth="1"/>
    <col min="4096" max="4096" width="11" customWidth="1"/>
    <col min="4097" max="4098" width="15" customWidth="1"/>
    <col min="4351" max="4351" width="35.81640625" bestFit="1" customWidth="1"/>
    <col min="4352" max="4352" width="11" customWidth="1"/>
    <col min="4353" max="4354" width="15" customWidth="1"/>
    <col min="4607" max="4607" width="35.81640625" bestFit="1" customWidth="1"/>
    <col min="4608" max="4608" width="11" customWidth="1"/>
    <col min="4609" max="4610" width="15" customWidth="1"/>
    <col min="4863" max="4863" width="35.81640625" bestFit="1" customWidth="1"/>
    <col min="4864" max="4864" width="11" customWidth="1"/>
    <col min="4865" max="4866" width="15" customWidth="1"/>
    <col min="5119" max="5119" width="35.81640625" bestFit="1" customWidth="1"/>
    <col min="5120" max="5120" width="11" customWidth="1"/>
    <col min="5121" max="5122" width="15" customWidth="1"/>
    <col min="5375" max="5375" width="35.81640625" bestFit="1" customWidth="1"/>
    <col min="5376" max="5376" width="11" customWidth="1"/>
    <col min="5377" max="5378" width="15" customWidth="1"/>
    <col min="5631" max="5631" width="35.81640625" bestFit="1" customWidth="1"/>
    <col min="5632" max="5632" width="11" customWidth="1"/>
    <col min="5633" max="5634" width="15" customWidth="1"/>
    <col min="5887" max="5887" width="35.81640625" bestFit="1" customWidth="1"/>
    <col min="5888" max="5888" width="11" customWidth="1"/>
    <col min="5889" max="5890" width="15" customWidth="1"/>
    <col min="6143" max="6143" width="35.81640625" bestFit="1" customWidth="1"/>
    <col min="6144" max="6144" width="11" customWidth="1"/>
    <col min="6145" max="6146" width="15" customWidth="1"/>
    <col min="6399" max="6399" width="35.81640625" bestFit="1" customWidth="1"/>
    <col min="6400" max="6400" width="11" customWidth="1"/>
    <col min="6401" max="6402" width="15" customWidth="1"/>
    <col min="6655" max="6655" width="35.81640625" bestFit="1" customWidth="1"/>
    <col min="6656" max="6656" width="11" customWidth="1"/>
    <col min="6657" max="6658" width="15" customWidth="1"/>
    <col min="6911" max="6911" width="35.81640625" bestFit="1" customWidth="1"/>
    <col min="6912" max="6912" width="11" customWidth="1"/>
    <col min="6913" max="6914" width="15" customWidth="1"/>
    <col min="7167" max="7167" width="35.81640625" bestFit="1" customWidth="1"/>
    <col min="7168" max="7168" width="11" customWidth="1"/>
    <col min="7169" max="7170" width="15" customWidth="1"/>
    <col min="7423" max="7423" width="35.81640625" bestFit="1" customWidth="1"/>
    <col min="7424" max="7424" width="11" customWidth="1"/>
    <col min="7425" max="7426" width="15" customWidth="1"/>
    <col min="7679" max="7679" width="35.81640625" bestFit="1" customWidth="1"/>
    <col min="7680" max="7680" width="11" customWidth="1"/>
    <col min="7681" max="7682" width="15" customWidth="1"/>
    <col min="7935" max="7935" width="35.81640625" bestFit="1" customWidth="1"/>
    <col min="7936" max="7936" width="11" customWidth="1"/>
    <col min="7937" max="7938" width="15" customWidth="1"/>
    <col min="8191" max="8191" width="35.81640625" bestFit="1" customWidth="1"/>
    <col min="8192" max="8192" width="11" customWidth="1"/>
    <col min="8193" max="8194" width="15" customWidth="1"/>
    <col min="8447" max="8447" width="35.81640625" bestFit="1" customWidth="1"/>
    <col min="8448" max="8448" width="11" customWidth="1"/>
    <col min="8449" max="8450" width="15" customWidth="1"/>
    <col min="8703" max="8703" width="35.81640625" bestFit="1" customWidth="1"/>
    <col min="8704" max="8704" width="11" customWidth="1"/>
    <col min="8705" max="8706" width="15" customWidth="1"/>
    <col min="8959" max="8959" width="35.81640625" bestFit="1" customWidth="1"/>
    <col min="8960" max="8960" width="11" customWidth="1"/>
    <col min="8961" max="8962" width="15" customWidth="1"/>
    <col min="9215" max="9215" width="35.81640625" bestFit="1" customWidth="1"/>
    <col min="9216" max="9216" width="11" customWidth="1"/>
    <col min="9217" max="9218" width="15" customWidth="1"/>
    <col min="9471" max="9471" width="35.81640625" bestFit="1" customWidth="1"/>
    <col min="9472" max="9472" width="11" customWidth="1"/>
    <col min="9473" max="9474" width="15" customWidth="1"/>
    <col min="9727" max="9727" width="35.81640625" bestFit="1" customWidth="1"/>
    <col min="9728" max="9728" width="11" customWidth="1"/>
    <col min="9729" max="9730" width="15" customWidth="1"/>
    <col min="9983" max="9983" width="35.81640625" bestFit="1" customWidth="1"/>
    <col min="9984" max="9984" width="11" customWidth="1"/>
    <col min="9985" max="9986" width="15" customWidth="1"/>
    <col min="10239" max="10239" width="35.81640625" bestFit="1" customWidth="1"/>
    <col min="10240" max="10240" width="11" customWidth="1"/>
    <col min="10241" max="10242" width="15" customWidth="1"/>
    <col min="10495" max="10495" width="35.81640625" bestFit="1" customWidth="1"/>
    <col min="10496" max="10496" width="11" customWidth="1"/>
    <col min="10497" max="10498" width="15" customWidth="1"/>
    <col min="10751" max="10751" width="35.81640625" bestFit="1" customWidth="1"/>
    <col min="10752" max="10752" width="11" customWidth="1"/>
    <col min="10753" max="10754" width="15" customWidth="1"/>
    <col min="11007" max="11007" width="35.81640625" bestFit="1" customWidth="1"/>
    <col min="11008" max="11008" width="11" customWidth="1"/>
    <col min="11009" max="11010" width="15" customWidth="1"/>
    <col min="11263" max="11263" width="35.81640625" bestFit="1" customWidth="1"/>
    <col min="11264" max="11264" width="11" customWidth="1"/>
    <col min="11265" max="11266" width="15" customWidth="1"/>
    <col min="11519" max="11519" width="35.81640625" bestFit="1" customWidth="1"/>
    <col min="11520" max="11520" width="11" customWidth="1"/>
    <col min="11521" max="11522" width="15" customWidth="1"/>
    <col min="11775" max="11775" width="35.81640625" bestFit="1" customWidth="1"/>
    <col min="11776" max="11776" width="11" customWidth="1"/>
    <col min="11777" max="11778" width="15" customWidth="1"/>
    <col min="12031" max="12031" width="35.81640625" bestFit="1" customWidth="1"/>
    <col min="12032" max="12032" width="11" customWidth="1"/>
    <col min="12033" max="12034" width="15" customWidth="1"/>
    <col min="12287" max="12287" width="35.81640625" bestFit="1" customWidth="1"/>
    <col min="12288" max="12288" width="11" customWidth="1"/>
    <col min="12289" max="12290" width="15" customWidth="1"/>
    <col min="12543" max="12543" width="35.81640625" bestFit="1" customWidth="1"/>
    <col min="12544" max="12544" width="11" customWidth="1"/>
    <col min="12545" max="12546" width="15" customWidth="1"/>
    <col min="12799" max="12799" width="35.81640625" bestFit="1" customWidth="1"/>
    <col min="12800" max="12800" width="11" customWidth="1"/>
    <col min="12801" max="12802" width="15" customWidth="1"/>
    <col min="13055" max="13055" width="35.81640625" bestFit="1" customWidth="1"/>
    <col min="13056" max="13056" width="11" customWidth="1"/>
    <col min="13057" max="13058" width="15" customWidth="1"/>
    <col min="13311" max="13311" width="35.81640625" bestFit="1" customWidth="1"/>
    <col min="13312" max="13312" width="11" customWidth="1"/>
    <col min="13313" max="13314" width="15" customWidth="1"/>
    <col min="13567" max="13567" width="35.81640625" bestFit="1" customWidth="1"/>
    <col min="13568" max="13568" width="11" customWidth="1"/>
    <col min="13569" max="13570" width="15" customWidth="1"/>
    <col min="13823" max="13823" width="35.81640625" bestFit="1" customWidth="1"/>
    <col min="13824" max="13824" width="11" customWidth="1"/>
    <col min="13825" max="13826" width="15" customWidth="1"/>
    <col min="14079" max="14079" width="35.81640625" bestFit="1" customWidth="1"/>
    <col min="14080" max="14080" width="11" customWidth="1"/>
    <col min="14081" max="14082" width="15" customWidth="1"/>
    <col min="14335" max="14335" width="35.81640625" bestFit="1" customWidth="1"/>
    <col min="14336" max="14336" width="11" customWidth="1"/>
    <col min="14337" max="14338" width="15" customWidth="1"/>
    <col min="14591" max="14591" width="35.81640625" bestFit="1" customWidth="1"/>
    <col min="14592" max="14592" width="11" customWidth="1"/>
    <col min="14593" max="14594" width="15" customWidth="1"/>
    <col min="14847" max="14847" width="35.81640625" bestFit="1" customWidth="1"/>
    <col min="14848" max="14848" width="11" customWidth="1"/>
    <col min="14849" max="14850" width="15" customWidth="1"/>
    <col min="15103" max="15103" width="35.81640625" bestFit="1" customWidth="1"/>
    <col min="15104" max="15104" width="11" customWidth="1"/>
    <col min="15105" max="15106" width="15" customWidth="1"/>
    <col min="15359" max="15359" width="35.81640625" bestFit="1" customWidth="1"/>
    <col min="15360" max="15360" width="11" customWidth="1"/>
    <col min="15361" max="15362" width="15" customWidth="1"/>
    <col min="15615" max="15615" width="35.81640625" bestFit="1" customWidth="1"/>
    <col min="15616" max="15616" width="11" customWidth="1"/>
    <col min="15617" max="15618" width="15" customWidth="1"/>
    <col min="15871" max="15871" width="35.81640625" bestFit="1" customWidth="1"/>
    <col min="15872" max="15872" width="11" customWidth="1"/>
    <col min="15873" max="15874" width="15" customWidth="1"/>
    <col min="16127" max="16127" width="35.81640625" bestFit="1" customWidth="1"/>
    <col min="16128" max="16128" width="11" customWidth="1"/>
    <col min="16129" max="16130" width="15" customWidth="1"/>
  </cols>
  <sheetData>
    <row r="1" spans="1:4" ht="25.75" customHeight="1">
      <c r="A1" s="2" t="str">
        <f>+Assets!A1</f>
        <v>Ford Otomotiv Sanayi A.Ş. Statement of financial position as of 30 September 2024 and 31 December 2023</v>
      </c>
      <c r="B1" s="3"/>
      <c r="C1" s="157"/>
      <c r="D1" s="3"/>
    </row>
    <row r="2" spans="1:4" ht="35.25" customHeight="1">
      <c r="A2" s="5"/>
      <c r="B2" s="5"/>
      <c r="C2" s="6" t="s">
        <v>184</v>
      </c>
      <c r="D2" s="6" t="s">
        <v>192</v>
      </c>
    </row>
    <row r="3" spans="1:4" ht="24">
      <c r="A3" s="193" t="str">
        <f>+Assets!A3</f>
        <v>Turkish Lira (thousand TL) stated as according to the purchasing power of Turkish Lira on 30 September 2024</v>
      </c>
      <c r="B3" s="7" t="s">
        <v>26</v>
      </c>
      <c r="C3" s="8" t="s">
        <v>172</v>
      </c>
      <c r="D3" s="8" t="s">
        <v>160</v>
      </c>
    </row>
    <row r="4" spans="1:4" ht="24.75" customHeight="1">
      <c r="A4" s="10" t="s">
        <v>11</v>
      </c>
      <c r="B4" s="18"/>
      <c r="C4" s="19"/>
      <c r="D4" s="18"/>
    </row>
    <row r="5" spans="1:4" ht="20.25" customHeight="1">
      <c r="A5" s="14" t="s">
        <v>12</v>
      </c>
      <c r="B5" s="15"/>
      <c r="C5" s="170">
        <v>128958178</v>
      </c>
      <c r="D5" s="170">
        <v>127890325</v>
      </c>
    </row>
    <row r="6" spans="1:4" ht="6" customHeight="1">
      <c r="A6" s="26"/>
      <c r="B6" s="18"/>
      <c r="C6" s="162"/>
      <c r="D6" s="162"/>
    </row>
    <row r="7" spans="1:4">
      <c r="A7" s="27" t="s">
        <v>38</v>
      </c>
      <c r="B7" s="18"/>
      <c r="C7" s="197"/>
      <c r="D7" s="197"/>
    </row>
    <row r="8" spans="1:4">
      <c r="A8" s="28" t="s">
        <v>49</v>
      </c>
      <c r="B8" s="18">
        <v>5</v>
      </c>
      <c r="C8" s="162">
        <v>23927413</v>
      </c>
      <c r="D8" s="162">
        <v>26687610</v>
      </c>
    </row>
    <row r="9" spans="1:4">
      <c r="A9" s="29" t="s">
        <v>50</v>
      </c>
      <c r="B9" s="18"/>
      <c r="C9" s="197"/>
      <c r="D9" s="197"/>
    </row>
    <row r="10" spans="1:4">
      <c r="A10" s="28" t="s">
        <v>49</v>
      </c>
      <c r="B10" s="18">
        <v>5</v>
      </c>
      <c r="C10" s="162">
        <v>22057477</v>
      </c>
      <c r="D10" s="162">
        <v>19218977</v>
      </c>
    </row>
    <row r="11" spans="1:4">
      <c r="A11" s="28" t="s">
        <v>166</v>
      </c>
      <c r="B11" s="18">
        <v>5</v>
      </c>
      <c r="C11" s="162">
        <v>1187793</v>
      </c>
      <c r="D11" s="200">
        <v>0</v>
      </c>
    </row>
    <row r="12" spans="1:4">
      <c r="A12" s="28" t="s">
        <v>137</v>
      </c>
      <c r="B12" s="18">
        <v>5</v>
      </c>
      <c r="C12" s="162">
        <v>355442</v>
      </c>
      <c r="D12" s="162">
        <v>236705</v>
      </c>
    </row>
    <row r="13" spans="1:4">
      <c r="A13" s="28" t="s">
        <v>167</v>
      </c>
      <c r="B13" s="18">
        <v>5</v>
      </c>
      <c r="C13" s="162">
        <v>7331700</v>
      </c>
      <c r="D13" s="200">
        <v>0</v>
      </c>
    </row>
    <row r="14" spans="1:4">
      <c r="A14" s="27" t="s">
        <v>13</v>
      </c>
      <c r="B14" s="18"/>
      <c r="C14" s="162"/>
      <c r="D14" s="162"/>
    </row>
    <row r="15" spans="1:4">
      <c r="A15" s="27" t="s">
        <v>51</v>
      </c>
      <c r="B15" s="18">
        <v>21</v>
      </c>
      <c r="C15" s="162">
        <v>10889165</v>
      </c>
      <c r="D15" s="162">
        <v>13381116</v>
      </c>
    </row>
    <row r="16" spans="1:4">
      <c r="A16" s="27" t="s">
        <v>52</v>
      </c>
      <c r="B16" s="18">
        <v>6</v>
      </c>
      <c r="C16" s="162">
        <v>51105080</v>
      </c>
      <c r="D16" s="162">
        <v>58033748</v>
      </c>
    </row>
    <row r="17" spans="1:4">
      <c r="A17" s="27" t="s">
        <v>14</v>
      </c>
      <c r="B17" s="18"/>
      <c r="C17" s="162"/>
      <c r="D17" s="162"/>
    </row>
    <row r="18" spans="1:4">
      <c r="A18" s="27" t="s">
        <v>51</v>
      </c>
      <c r="B18" s="18">
        <v>21</v>
      </c>
      <c r="C18" s="162">
        <v>3218</v>
      </c>
      <c r="D18" s="162">
        <v>849963</v>
      </c>
    </row>
    <row r="19" spans="1:4">
      <c r="A19" s="27" t="s">
        <v>52</v>
      </c>
      <c r="B19" s="18"/>
      <c r="C19" s="162">
        <v>1760847</v>
      </c>
      <c r="D19" s="162">
        <v>1363456</v>
      </c>
    </row>
    <row r="20" spans="1:4">
      <c r="A20" s="30" t="s">
        <v>53</v>
      </c>
      <c r="B20" s="18"/>
      <c r="C20" s="162">
        <v>4288788</v>
      </c>
      <c r="D20" s="162">
        <v>795318</v>
      </c>
    </row>
    <row r="21" spans="1:4">
      <c r="A21" s="30" t="s">
        <v>54</v>
      </c>
      <c r="B21" s="18"/>
      <c r="C21" s="162"/>
      <c r="D21" s="162"/>
    </row>
    <row r="22" spans="1:4">
      <c r="A22" s="28" t="s">
        <v>55</v>
      </c>
      <c r="B22" s="18">
        <v>11</v>
      </c>
      <c r="C22" s="162">
        <v>1667808</v>
      </c>
      <c r="D22" s="162">
        <v>1730543</v>
      </c>
    </row>
    <row r="23" spans="1:4">
      <c r="A23" s="27" t="s">
        <v>56</v>
      </c>
      <c r="B23" s="18"/>
      <c r="C23" s="162">
        <v>3854142</v>
      </c>
      <c r="D23" s="162">
        <v>5492611</v>
      </c>
    </row>
    <row r="24" spans="1:4">
      <c r="A24" s="27" t="s">
        <v>45</v>
      </c>
      <c r="B24" s="18">
        <v>19</v>
      </c>
      <c r="C24" s="162">
        <v>391018</v>
      </c>
      <c r="D24" s="162">
        <v>100278</v>
      </c>
    </row>
    <row r="25" spans="1:4">
      <c r="A25" s="27" t="s">
        <v>116</v>
      </c>
      <c r="B25" s="18">
        <v>22.23</v>
      </c>
      <c r="C25" s="200">
        <v>138287</v>
      </c>
      <c r="D25" s="200">
        <v>0</v>
      </c>
    </row>
    <row r="26" spans="1:4">
      <c r="A26" s="27"/>
      <c r="B26" s="203"/>
      <c r="C26" s="162"/>
      <c r="D26" s="162"/>
    </row>
    <row r="27" spans="1:4">
      <c r="A27" s="14" t="s">
        <v>15</v>
      </c>
      <c r="B27" s="202"/>
      <c r="C27" s="170">
        <v>84598143</v>
      </c>
      <c r="D27" s="170">
        <v>67747373</v>
      </c>
    </row>
    <row r="28" spans="1:4">
      <c r="A28" s="26"/>
      <c r="B28" s="18"/>
      <c r="C28" s="162"/>
      <c r="D28" s="162"/>
    </row>
    <row r="29" spans="1:4">
      <c r="A29" s="27" t="s">
        <v>39</v>
      </c>
      <c r="B29" s="31"/>
      <c r="C29" s="162"/>
      <c r="D29" s="162"/>
    </row>
    <row r="30" spans="1:4">
      <c r="A30" s="28" t="s">
        <v>49</v>
      </c>
      <c r="B30" s="18">
        <v>5</v>
      </c>
      <c r="C30" s="162">
        <v>51841848</v>
      </c>
      <c r="D30" s="162">
        <v>41356827</v>
      </c>
    </row>
    <row r="31" spans="1:4">
      <c r="A31" s="28" t="s">
        <v>166</v>
      </c>
      <c r="B31" s="18">
        <v>5</v>
      </c>
      <c r="C31" s="162">
        <v>16356043</v>
      </c>
      <c r="D31" s="200">
        <v>0</v>
      </c>
    </row>
    <row r="32" spans="1:4">
      <c r="A32" s="28" t="s">
        <v>137</v>
      </c>
      <c r="B32" s="18">
        <v>5</v>
      </c>
      <c r="C32" s="162">
        <v>981120</v>
      </c>
      <c r="D32" s="162">
        <v>937621</v>
      </c>
    </row>
    <row r="33" spans="1:4">
      <c r="A33" s="28" t="s">
        <v>168</v>
      </c>
      <c r="B33" s="18">
        <v>5</v>
      </c>
      <c r="C33" s="162">
        <v>5294031</v>
      </c>
      <c r="D33" s="162">
        <v>14483047</v>
      </c>
    </row>
    <row r="34" spans="1:4">
      <c r="A34" s="28" t="s">
        <v>57</v>
      </c>
      <c r="B34" s="18"/>
      <c r="C34" s="162"/>
      <c r="D34" s="162"/>
    </row>
    <row r="35" spans="1:4">
      <c r="A35" s="28" t="s">
        <v>58</v>
      </c>
      <c r="B35" s="158"/>
      <c r="C35" s="186">
        <v>2447066</v>
      </c>
      <c r="D35" s="186">
        <v>2503962</v>
      </c>
    </row>
    <row r="36" spans="1:4">
      <c r="A36" s="28" t="s">
        <v>55</v>
      </c>
      <c r="B36" s="18">
        <v>11</v>
      </c>
      <c r="C36" s="162">
        <v>1858805</v>
      </c>
      <c r="D36" s="162">
        <v>1867996</v>
      </c>
    </row>
    <row r="37" spans="1:4">
      <c r="A37" s="28" t="s">
        <v>53</v>
      </c>
      <c r="B37" s="18"/>
      <c r="C37" s="162">
        <v>3581378</v>
      </c>
      <c r="D37" s="162">
        <v>5107106</v>
      </c>
    </row>
    <row r="38" spans="1:4">
      <c r="A38" s="28" t="s">
        <v>155</v>
      </c>
      <c r="B38" s="18">
        <v>19</v>
      </c>
      <c r="C38" s="162">
        <v>1314986</v>
      </c>
      <c r="D38" s="162">
        <v>1269100</v>
      </c>
    </row>
    <row r="39" spans="1:4">
      <c r="A39" s="28" t="s">
        <v>116</v>
      </c>
      <c r="B39" s="18">
        <v>22.23</v>
      </c>
      <c r="C39" s="162">
        <v>922866</v>
      </c>
      <c r="D39" s="162">
        <v>221714</v>
      </c>
    </row>
    <row r="40" spans="1:4" ht="13.5" customHeight="1">
      <c r="A40" s="26"/>
      <c r="B40" s="204"/>
      <c r="C40" s="162"/>
      <c r="D40" s="162"/>
    </row>
    <row r="41" spans="1:4" ht="20.25" customHeight="1" thickBot="1">
      <c r="A41" s="177" t="s">
        <v>16</v>
      </c>
      <c r="B41" s="178"/>
      <c r="C41" s="178">
        <v>101378034</v>
      </c>
      <c r="D41" s="178">
        <v>99188050</v>
      </c>
    </row>
    <row r="42" spans="1:4" ht="6.65" customHeight="1" thickTop="1">
      <c r="A42" s="32"/>
      <c r="B42" s="18"/>
      <c r="C42" s="162"/>
      <c r="D42" s="162"/>
    </row>
    <row r="43" spans="1:4" ht="13" customHeight="1">
      <c r="A43" s="27" t="s">
        <v>59</v>
      </c>
      <c r="B43" s="18"/>
      <c r="C43" s="162">
        <v>350910</v>
      </c>
      <c r="D43" s="162">
        <v>350910</v>
      </c>
    </row>
    <row r="44" spans="1:4" ht="13" customHeight="1">
      <c r="A44" s="27" t="s">
        <v>30</v>
      </c>
      <c r="B44" s="18"/>
      <c r="C44" s="162">
        <v>8034140</v>
      </c>
      <c r="D44" s="162">
        <v>8034140</v>
      </c>
    </row>
    <row r="45" spans="1:4" ht="13" customHeight="1">
      <c r="A45" s="27" t="s">
        <v>60</v>
      </c>
      <c r="B45" s="18"/>
      <c r="C45" s="162">
        <v>8</v>
      </c>
      <c r="D45" s="162">
        <v>8</v>
      </c>
    </row>
    <row r="46" spans="1:4" ht="26.15" customHeight="1">
      <c r="A46" s="27" t="s">
        <v>61</v>
      </c>
      <c r="B46" s="18"/>
      <c r="C46" s="162"/>
      <c r="D46" s="162"/>
    </row>
    <row r="47" spans="1:4" ht="23">
      <c r="A47" s="33" t="s">
        <v>113</v>
      </c>
      <c r="B47" s="9"/>
      <c r="C47" s="186">
        <v>-1955593</v>
      </c>
      <c r="D47" s="186">
        <v>-1814643</v>
      </c>
    </row>
    <row r="48" spans="1:4" ht="33" customHeight="1">
      <c r="A48" s="27" t="s">
        <v>131</v>
      </c>
      <c r="B48" s="18"/>
      <c r="C48" s="162"/>
      <c r="D48" s="162"/>
    </row>
    <row r="49" spans="1:4" ht="26.15" customHeight="1">
      <c r="A49" s="28" t="s">
        <v>117</v>
      </c>
      <c r="B49" s="18"/>
      <c r="C49" s="186">
        <v>163234</v>
      </c>
      <c r="D49" s="186">
        <v>153217</v>
      </c>
    </row>
    <row r="50" spans="1:4">
      <c r="A50" s="28" t="s">
        <v>153</v>
      </c>
      <c r="B50" s="18"/>
      <c r="C50" s="186">
        <v>-5118813</v>
      </c>
      <c r="D50" s="186">
        <v>-839074</v>
      </c>
    </row>
    <row r="51" spans="1:4" ht="13" customHeight="1">
      <c r="A51" s="28" t="s">
        <v>114</v>
      </c>
      <c r="B51" s="18"/>
      <c r="C51" s="186">
        <v>-27083635</v>
      </c>
      <c r="D51" s="186">
        <v>-25406465</v>
      </c>
    </row>
    <row r="52" spans="1:4" ht="13" customHeight="1">
      <c r="A52" s="27" t="s">
        <v>62</v>
      </c>
      <c r="B52" s="18"/>
      <c r="C52" s="162">
        <v>9728647</v>
      </c>
      <c r="D52" s="162">
        <v>7991878</v>
      </c>
    </row>
    <row r="53" spans="1:4">
      <c r="A53" s="27" t="s">
        <v>63</v>
      </c>
      <c r="B53" s="18"/>
      <c r="C53" s="162">
        <v>91593545</v>
      </c>
      <c r="D53" s="162">
        <v>44071047</v>
      </c>
    </row>
    <row r="54" spans="1:4">
      <c r="A54" s="27" t="s">
        <v>64</v>
      </c>
      <c r="B54" s="18"/>
      <c r="C54" s="162">
        <v>25665591</v>
      </c>
      <c r="D54" s="162">
        <v>66647032</v>
      </c>
    </row>
    <row r="55" spans="1:4">
      <c r="A55" s="31"/>
      <c r="B55" s="204"/>
      <c r="C55" s="166"/>
      <c r="D55" s="166"/>
    </row>
    <row r="56" spans="1:4" ht="13" thickBot="1">
      <c r="A56" s="34" t="s">
        <v>31</v>
      </c>
      <c r="B56" s="205"/>
      <c r="C56" s="178">
        <v>314934355</v>
      </c>
      <c r="D56" s="178">
        <v>294825748</v>
      </c>
    </row>
    <row r="57" spans="1:4" ht="13" thickTop="1">
      <c r="B57" s="56"/>
    </row>
    <row r="58" spans="1:4">
      <c r="B58" s="56"/>
    </row>
  </sheetData>
  <pageMargins left="1.1023622047244095" right="0.70866141732283472" top="0.74803149606299213" bottom="0.74803149606299213" header="0.31496062992125984" footer="0.31496062992125984"/>
  <pageSetup scale="80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J37"/>
  <sheetViews>
    <sheetView showGridLines="0" view="pageBreakPreview" zoomScaleNormal="100" zoomScaleSheetLayoutView="100" workbookViewId="0">
      <selection activeCell="F2" sqref="F2"/>
    </sheetView>
  </sheetViews>
  <sheetFormatPr defaultColWidth="8.81640625" defaultRowHeight="11.5"/>
  <cols>
    <col min="1" max="1" width="51.453125" style="39" customWidth="1"/>
    <col min="2" max="2" width="8.453125" style="39" customWidth="1"/>
    <col min="3" max="4" width="22" style="169" customWidth="1"/>
    <col min="5" max="6" width="22" style="56" customWidth="1"/>
    <col min="7" max="7" width="11.453125" style="39" bestFit="1" customWidth="1"/>
    <col min="8" max="10" width="10.54296875" style="39" bestFit="1" customWidth="1"/>
    <col min="11" max="249" width="8.81640625" style="39"/>
    <col min="250" max="250" width="32" style="39" customWidth="1"/>
    <col min="251" max="255" width="15" style="39" customWidth="1"/>
    <col min="256" max="505" width="8.81640625" style="39"/>
    <col min="506" max="506" width="32" style="39" customWidth="1"/>
    <col min="507" max="511" width="15" style="39" customWidth="1"/>
    <col min="512" max="761" width="8.81640625" style="39"/>
    <col min="762" max="762" width="32" style="39" customWidth="1"/>
    <col min="763" max="767" width="15" style="39" customWidth="1"/>
    <col min="768" max="1017" width="8.81640625" style="39"/>
    <col min="1018" max="1018" width="32" style="39" customWidth="1"/>
    <col min="1019" max="1023" width="15" style="39" customWidth="1"/>
    <col min="1024" max="1273" width="8.81640625" style="39"/>
    <col min="1274" max="1274" width="32" style="39" customWidth="1"/>
    <col min="1275" max="1279" width="15" style="39" customWidth="1"/>
    <col min="1280" max="1529" width="8.81640625" style="39"/>
    <col min="1530" max="1530" width="32" style="39" customWidth="1"/>
    <col min="1531" max="1535" width="15" style="39" customWidth="1"/>
    <col min="1536" max="1785" width="8.81640625" style="39"/>
    <col min="1786" max="1786" width="32" style="39" customWidth="1"/>
    <col min="1787" max="1791" width="15" style="39" customWidth="1"/>
    <col min="1792" max="2041" width="8.81640625" style="39"/>
    <col min="2042" max="2042" width="32" style="39" customWidth="1"/>
    <col min="2043" max="2047" width="15" style="39" customWidth="1"/>
    <col min="2048" max="2297" width="8.81640625" style="39"/>
    <col min="2298" max="2298" width="32" style="39" customWidth="1"/>
    <col min="2299" max="2303" width="15" style="39" customWidth="1"/>
    <col min="2304" max="2553" width="8.81640625" style="39"/>
    <col min="2554" max="2554" width="32" style="39" customWidth="1"/>
    <col min="2555" max="2559" width="15" style="39" customWidth="1"/>
    <col min="2560" max="2809" width="8.81640625" style="39"/>
    <col min="2810" max="2810" width="32" style="39" customWidth="1"/>
    <col min="2811" max="2815" width="15" style="39" customWidth="1"/>
    <col min="2816" max="3065" width="8.81640625" style="39"/>
    <col min="3066" max="3066" width="32" style="39" customWidth="1"/>
    <col min="3067" max="3071" width="15" style="39" customWidth="1"/>
    <col min="3072" max="3321" width="8.81640625" style="39"/>
    <col min="3322" max="3322" width="32" style="39" customWidth="1"/>
    <col min="3323" max="3327" width="15" style="39" customWidth="1"/>
    <col min="3328" max="3577" width="8.81640625" style="39"/>
    <col min="3578" max="3578" width="32" style="39" customWidth="1"/>
    <col min="3579" max="3583" width="15" style="39" customWidth="1"/>
    <col min="3584" max="3833" width="8.81640625" style="39"/>
    <col min="3834" max="3834" width="32" style="39" customWidth="1"/>
    <col min="3835" max="3839" width="15" style="39" customWidth="1"/>
    <col min="3840" max="4089" width="8.81640625" style="39"/>
    <col min="4090" max="4090" width="32" style="39" customWidth="1"/>
    <col min="4091" max="4095" width="15" style="39" customWidth="1"/>
    <col min="4096" max="4345" width="8.81640625" style="39"/>
    <col min="4346" max="4346" width="32" style="39" customWidth="1"/>
    <col min="4347" max="4351" width="15" style="39" customWidth="1"/>
    <col min="4352" max="4601" width="8.81640625" style="39"/>
    <col min="4602" max="4602" width="32" style="39" customWidth="1"/>
    <col min="4603" max="4607" width="15" style="39" customWidth="1"/>
    <col min="4608" max="4857" width="8.81640625" style="39"/>
    <col min="4858" max="4858" width="32" style="39" customWidth="1"/>
    <col min="4859" max="4863" width="15" style="39" customWidth="1"/>
    <col min="4864" max="5113" width="8.81640625" style="39"/>
    <col min="5114" max="5114" width="32" style="39" customWidth="1"/>
    <col min="5115" max="5119" width="15" style="39" customWidth="1"/>
    <col min="5120" max="5369" width="8.81640625" style="39"/>
    <col min="5370" max="5370" width="32" style="39" customWidth="1"/>
    <col min="5371" max="5375" width="15" style="39" customWidth="1"/>
    <col min="5376" max="5625" width="8.81640625" style="39"/>
    <col min="5626" max="5626" width="32" style="39" customWidth="1"/>
    <col min="5627" max="5631" width="15" style="39" customWidth="1"/>
    <col min="5632" max="5881" width="8.81640625" style="39"/>
    <col min="5882" max="5882" width="32" style="39" customWidth="1"/>
    <col min="5883" max="5887" width="15" style="39" customWidth="1"/>
    <col min="5888" max="6137" width="8.81640625" style="39"/>
    <col min="6138" max="6138" width="32" style="39" customWidth="1"/>
    <col min="6139" max="6143" width="15" style="39" customWidth="1"/>
    <col min="6144" max="6393" width="8.81640625" style="39"/>
    <col min="6394" max="6394" width="32" style="39" customWidth="1"/>
    <col min="6395" max="6399" width="15" style="39" customWidth="1"/>
    <col min="6400" max="6649" width="8.81640625" style="39"/>
    <col min="6650" max="6650" width="32" style="39" customWidth="1"/>
    <col min="6651" max="6655" width="15" style="39" customWidth="1"/>
    <col min="6656" max="6905" width="8.81640625" style="39"/>
    <col min="6906" max="6906" width="32" style="39" customWidth="1"/>
    <col min="6907" max="6911" width="15" style="39" customWidth="1"/>
    <col min="6912" max="7161" width="8.81640625" style="39"/>
    <col min="7162" max="7162" width="32" style="39" customWidth="1"/>
    <col min="7163" max="7167" width="15" style="39" customWidth="1"/>
    <col min="7168" max="7417" width="8.81640625" style="39"/>
    <col min="7418" max="7418" width="32" style="39" customWidth="1"/>
    <col min="7419" max="7423" width="15" style="39" customWidth="1"/>
    <col min="7424" max="7673" width="8.81640625" style="39"/>
    <col min="7674" max="7674" width="32" style="39" customWidth="1"/>
    <col min="7675" max="7679" width="15" style="39" customWidth="1"/>
    <col min="7680" max="7929" width="8.81640625" style="39"/>
    <col min="7930" max="7930" width="32" style="39" customWidth="1"/>
    <col min="7931" max="7935" width="15" style="39" customWidth="1"/>
    <col min="7936" max="8185" width="8.81640625" style="39"/>
    <col min="8186" max="8186" width="32" style="39" customWidth="1"/>
    <col min="8187" max="8191" width="15" style="39" customWidth="1"/>
    <col min="8192" max="8441" width="8.81640625" style="39"/>
    <col min="8442" max="8442" width="32" style="39" customWidth="1"/>
    <col min="8443" max="8447" width="15" style="39" customWidth="1"/>
    <col min="8448" max="8697" width="8.81640625" style="39"/>
    <col min="8698" max="8698" width="32" style="39" customWidth="1"/>
    <col min="8699" max="8703" width="15" style="39" customWidth="1"/>
    <col min="8704" max="8953" width="8.81640625" style="39"/>
    <col min="8954" max="8954" width="32" style="39" customWidth="1"/>
    <col min="8955" max="8959" width="15" style="39" customWidth="1"/>
    <col min="8960" max="9209" width="8.81640625" style="39"/>
    <col min="9210" max="9210" width="32" style="39" customWidth="1"/>
    <col min="9211" max="9215" width="15" style="39" customWidth="1"/>
    <col min="9216" max="9465" width="8.81640625" style="39"/>
    <col min="9466" max="9466" width="32" style="39" customWidth="1"/>
    <col min="9467" max="9471" width="15" style="39" customWidth="1"/>
    <col min="9472" max="9721" width="8.81640625" style="39"/>
    <col min="9722" max="9722" width="32" style="39" customWidth="1"/>
    <col min="9723" max="9727" width="15" style="39" customWidth="1"/>
    <col min="9728" max="9977" width="8.81640625" style="39"/>
    <col min="9978" max="9978" width="32" style="39" customWidth="1"/>
    <col min="9979" max="9983" width="15" style="39" customWidth="1"/>
    <col min="9984" max="10233" width="8.81640625" style="39"/>
    <col min="10234" max="10234" width="32" style="39" customWidth="1"/>
    <col min="10235" max="10239" width="15" style="39" customWidth="1"/>
    <col min="10240" max="10489" width="8.81640625" style="39"/>
    <col min="10490" max="10490" width="32" style="39" customWidth="1"/>
    <col min="10491" max="10495" width="15" style="39" customWidth="1"/>
    <col min="10496" max="10745" width="8.81640625" style="39"/>
    <col min="10746" max="10746" width="32" style="39" customWidth="1"/>
    <col min="10747" max="10751" width="15" style="39" customWidth="1"/>
    <col min="10752" max="11001" width="8.81640625" style="39"/>
    <col min="11002" max="11002" width="32" style="39" customWidth="1"/>
    <col min="11003" max="11007" width="15" style="39" customWidth="1"/>
    <col min="11008" max="11257" width="8.81640625" style="39"/>
    <col min="11258" max="11258" width="32" style="39" customWidth="1"/>
    <col min="11259" max="11263" width="15" style="39" customWidth="1"/>
    <col min="11264" max="11513" width="8.81640625" style="39"/>
    <col min="11514" max="11514" width="32" style="39" customWidth="1"/>
    <col min="11515" max="11519" width="15" style="39" customWidth="1"/>
    <col min="11520" max="11769" width="8.81640625" style="39"/>
    <col min="11770" max="11770" width="32" style="39" customWidth="1"/>
    <col min="11771" max="11775" width="15" style="39" customWidth="1"/>
    <col min="11776" max="12025" width="8.81640625" style="39"/>
    <col min="12026" max="12026" width="32" style="39" customWidth="1"/>
    <col min="12027" max="12031" width="15" style="39" customWidth="1"/>
    <col min="12032" max="12281" width="8.81640625" style="39"/>
    <col min="12282" max="12282" width="32" style="39" customWidth="1"/>
    <col min="12283" max="12287" width="15" style="39" customWidth="1"/>
    <col min="12288" max="12537" width="8.81640625" style="39"/>
    <col min="12538" max="12538" width="32" style="39" customWidth="1"/>
    <col min="12539" max="12543" width="15" style="39" customWidth="1"/>
    <col min="12544" max="12793" width="8.81640625" style="39"/>
    <col min="12794" max="12794" width="32" style="39" customWidth="1"/>
    <col min="12795" max="12799" width="15" style="39" customWidth="1"/>
    <col min="12800" max="13049" width="8.81640625" style="39"/>
    <col min="13050" max="13050" width="32" style="39" customWidth="1"/>
    <col min="13051" max="13055" width="15" style="39" customWidth="1"/>
    <col min="13056" max="13305" width="8.81640625" style="39"/>
    <col min="13306" max="13306" width="32" style="39" customWidth="1"/>
    <col min="13307" max="13311" width="15" style="39" customWidth="1"/>
    <col min="13312" max="13561" width="8.81640625" style="39"/>
    <col min="13562" max="13562" width="32" style="39" customWidth="1"/>
    <col min="13563" max="13567" width="15" style="39" customWidth="1"/>
    <col min="13568" max="13817" width="8.81640625" style="39"/>
    <col min="13818" max="13818" width="32" style="39" customWidth="1"/>
    <col min="13819" max="13823" width="15" style="39" customWidth="1"/>
    <col min="13824" max="14073" width="8.81640625" style="39"/>
    <col min="14074" max="14074" width="32" style="39" customWidth="1"/>
    <col min="14075" max="14079" width="15" style="39" customWidth="1"/>
    <col min="14080" max="14329" width="8.81640625" style="39"/>
    <col min="14330" max="14330" width="32" style="39" customWidth="1"/>
    <col min="14331" max="14335" width="15" style="39" customWidth="1"/>
    <col min="14336" max="14585" width="8.81640625" style="39"/>
    <col min="14586" max="14586" width="32" style="39" customWidth="1"/>
    <col min="14587" max="14591" width="15" style="39" customWidth="1"/>
    <col min="14592" max="14841" width="8.81640625" style="39"/>
    <col min="14842" max="14842" width="32" style="39" customWidth="1"/>
    <col min="14843" max="14847" width="15" style="39" customWidth="1"/>
    <col min="14848" max="15097" width="8.81640625" style="39"/>
    <col min="15098" max="15098" width="32" style="39" customWidth="1"/>
    <col min="15099" max="15103" width="15" style="39" customWidth="1"/>
    <col min="15104" max="15353" width="8.81640625" style="39"/>
    <col min="15354" max="15354" width="32" style="39" customWidth="1"/>
    <col min="15355" max="15359" width="15" style="39" customWidth="1"/>
    <col min="15360" max="15609" width="8.81640625" style="39"/>
    <col min="15610" max="15610" width="32" style="39" customWidth="1"/>
    <col min="15611" max="15615" width="15" style="39" customWidth="1"/>
    <col min="15616" max="15865" width="8.81640625" style="39"/>
    <col min="15866" max="15866" width="32" style="39" customWidth="1"/>
    <col min="15867" max="15871" width="15" style="39" customWidth="1"/>
    <col min="15872" max="16121" width="8.81640625" style="39"/>
    <col min="16122" max="16122" width="32" style="39" customWidth="1"/>
    <col min="16123" max="16127" width="15" style="39" customWidth="1"/>
    <col min="16128" max="16384" width="8.81640625" style="39"/>
  </cols>
  <sheetData>
    <row r="1" spans="1:10" ht="17.149999999999999" customHeight="1">
      <c r="A1" s="36" t="s">
        <v>175</v>
      </c>
      <c r="B1" s="37"/>
      <c r="C1" s="43"/>
      <c r="D1" s="43"/>
      <c r="E1" s="38"/>
      <c r="F1" s="38"/>
    </row>
    <row r="2" spans="1:10" ht="30" customHeight="1">
      <c r="A2" s="40"/>
      <c r="B2" s="41"/>
      <c r="C2" s="6" t="s">
        <v>184</v>
      </c>
      <c r="D2" s="6" t="s">
        <v>184</v>
      </c>
      <c r="E2" s="6" t="s">
        <v>190</v>
      </c>
      <c r="F2" s="6" t="s">
        <v>191</v>
      </c>
    </row>
    <row r="3" spans="1:10" ht="25.5" customHeight="1">
      <c r="A3" s="192" t="s">
        <v>171</v>
      </c>
      <c r="B3" s="43" t="s">
        <v>26</v>
      </c>
      <c r="C3" s="44" t="s">
        <v>173</v>
      </c>
      <c r="D3" s="44" t="s">
        <v>174</v>
      </c>
      <c r="E3" s="44" t="s">
        <v>181</v>
      </c>
      <c r="F3" s="44" t="s">
        <v>182</v>
      </c>
      <c r="G3" s="45"/>
      <c r="H3" s="46"/>
      <c r="I3" s="46"/>
      <c r="J3" s="46"/>
    </row>
    <row r="4" spans="1:10" ht="10.5" customHeight="1">
      <c r="A4" s="47"/>
      <c r="B4" s="212"/>
      <c r="C4" s="48"/>
      <c r="D4" s="48"/>
      <c r="E4" s="48"/>
      <c r="F4" s="48"/>
      <c r="G4" s="45"/>
      <c r="H4" s="46"/>
      <c r="I4" s="46"/>
      <c r="J4" s="46"/>
    </row>
    <row r="5" spans="1:10" ht="12.5">
      <c r="A5" s="49" t="s">
        <v>139</v>
      </c>
      <c r="B5" s="51"/>
      <c r="C5" s="67"/>
      <c r="D5" s="67"/>
      <c r="E5" s="50"/>
      <c r="F5" s="50"/>
      <c r="G5" s="45"/>
      <c r="H5" s="46"/>
      <c r="I5" s="46"/>
      <c r="J5" s="46"/>
    </row>
    <row r="6" spans="1:10" ht="13" customHeight="1">
      <c r="A6" s="52" t="s">
        <v>28</v>
      </c>
      <c r="B6" s="51">
        <v>14</v>
      </c>
      <c r="C6" s="186">
        <v>404666337</v>
      </c>
      <c r="D6" s="186">
        <v>141728720</v>
      </c>
      <c r="E6" s="186">
        <v>412873683</v>
      </c>
      <c r="F6" s="186">
        <v>137095278</v>
      </c>
      <c r="G6" s="53"/>
      <c r="H6" s="54"/>
      <c r="I6" s="54"/>
      <c r="J6" s="54"/>
    </row>
    <row r="7" spans="1:10" ht="12.5">
      <c r="A7" s="52" t="s">
        <v>17</v>
      </c>
      <c r="B7" s="51">
        <v>14</v>
      </c>
      <c r="C7" s="186">
        <v>-364401592</v>
      </c>
      <c r="D7" s="186">
        <v>-128301141</v>
      </c>
      <c r="E7" s="186">
        <v>-348446419</v>
      </c>
      <c r="F7" s="186">
        <v>-108980765</v>
      </c>
      <c r="G7" s="55"/>
      <c r="H7" s="56"/>
      <c r="I7" s="56"/>
      <c r="J7" s="56"/>
    </row>
    <row r="8" spans="1:10" ht="12.5">
      <c r="A8" s="57"/>
      <c r="B8" s="207"/>
      <c r="C8" s="18"/>
      <c r="D8" s="18"/>
      <c r="E8" s="18"/>
      <c r="F8" s="18"/>
      <c r="G8" s="55"/>
      <c r="H8" s="56"/>
      <c r="I8" s="56"/>
      <c r="J8" s="56"/>
    </row>
    <row r="9" spans="1:10" ht="12.5">
      <c r="A9" s="60" t="s">
        <v>65</v>
      </c>
      <c r="B9" s="208"/>
      <c r="C9" s="188">
        <v>40264745</v>
      </c>
      <c r="D9" s="188">
        <v>13427579</v>
      </c>
      <c r="E9" s="188">
        <v>64427264</v>
      </c>
      <c r="F9" s="188">
        <v>28114513</v>
      </c>
      <c r="G9" s="61"/>
      <c r="H9" s="62"/>
      <c r="I9" s="62"/>
      <c r="J9" s="62"/>
    </row>
    <row r="10" spans="1:10" ht="12.5">
      <c r="A10" s="52"/>
      <c r="B10" s="206"/>
      <c r="C10" s="20"/>
      <c r="D10" s="20"/>
      <c r="E10" s="20"/>
      <c r="F10" s="20"/>
      <c r="G10" s="61"/>
      <c r="H10" s="62"/>
      <c r="I10" s="62"/>
      <c r="J10" s="62"/>
    </row>
    <row r="11" spans="1:10" ht="12.5">
      <c r="A11" s="52" t="s">
        <v>32</v>
      </c>
      <c r="B11" s="51"/>
      <c r="C11" s="186">
        <v>-7341782</v>
      </c>
      <c r="D11" s="186">
        <v>-2846721</v>
      </c>
      <c r="E11" s="186">
        <v>-6747204</v>
      </c>
      <c r="F11" s="186">
        <v>-2396830</v>
      </c>
      <c r="G11" s="61"/>
      <c r="H11" s="62"/>
      <c r="I11" s="62"/>
      <c r="J11" s="62"/>
    </row>
    <row r="12" spans="1:10" ht="12.5">
      <c r="A12" s="52" t="s">
        <v>18</v>
      </c>
      <c r="B12" s="51"/>
      <c r="C12" s="186">
        <v>-6502905</v>
      </c>
      <c r="D12" s="186">
        <v>-2286153</v>
      </c>
      <c r="E12" s="186">
        <v>-6408189</v>
      </c>
      <c r="F12" s="186">
        <v>-2619162</v>
      </c>
      <c r="G12" s="61"/>
      <c r="H12" s="62"/>
      <c r="I12" s="62"/>
      <c r="J12" s="62"/>
    </row>
    <row r="13" spans="1:10" ht="12.5">
      <c r="A13" s="52" t="s">
        <v>33</v>
      </c>
      <c r="B13" s="51"/>
      <c r="C13" s="186">
        <v>-4566032</v>
      </c>
      <c r="D13" s="186">
        <v>-1224601</v>
      </c>
      <c r="E13" s="186">
        <v>-5880106</v>
      </c>
      <c r="F13" s="186">
        <v>-1880620</v>
      </c>
      <c r="G13" s="61"/>
      <c r="H13" s="62"/>
      <c r="I13" s="62"/>
      <c r="J13" s="62"/>
    </row>
    <row r="14" spans="1:10" ht="12.5">
      <c r="A14" s="63" t="s">
        <v>34</v>
      </c>
      <c r="B14" s="51">
        <v>16</v>
      </c>
      <c r="C14" s="186">
        <v>9951488</v>
      </c>
      <c r="D14" s="186">
        <v>3511110</v>
      </c>
      <c r="E14" s="186">
        <v>16545527</v>
      </c>
      <c r="F14" s="186">
        <v>3586913</v>
      </c>
      <c r="G14" s="61"/>
      <c r="H14" s="62"/>
      <c r="I14" s="62"/>
      <c r="J14" s="62"/>
    </row>
    <row r="15" spans="1:10" ht="12.5">
      <c r="A15" s="63" t="s">
        <v>35</v>
      </c>
      <c r="B15" s="51">
        <v>16</v>
      </c>
      <c r="C15" s="186">
        <v>-8862930</v>
      </c>
      <c r="D15" s="186">
        <v>-2526630</v>
      </c>
      <c r="E15" s="186">
        <v>-8233151</v>
      </c>
      <c r="F15" s="186">
        <v>-1772153</v>
      </c>
      <c r="G15" s="61"/>
      <c r="H15" s="62"/>
      <c r="I15" s="62"/>
      <c r="J15" s="62"/>
    </row>
    <row r="16" spans="1:10" ht="12.5">
      <c r="A16" s="57"/>
      <c r="B16" s="207"/>
      <c r="C16" s="83"/>
      <c r="D16" s="83"/>
      <c r="E16" s="83"/>
      <c r="F16" s="83"/>
      <c r="G16" s="61"/>
      <c r="H16" s="62"/>
      <c r="I16" s="62"/>
      <c r="J16" s="62"/>
    </row>
    <row r="17" spans="1:10" ht="12.5">
      <c r="A17" s="60" t="s">
        <v>66</v>
      </c>
      <c r="B17" s="208"/>
      <c r="C17" s="188">
        <v>22942584</v>
      </c>
      <c r="D17" s="188">
        <v>8054584</v>
      </c>
      <c r="E17" s="188">
        <v>53704141</v>
      </c>
      <c r="F17" s="188">
        <v>23032661</v>
      </c>
      <c r="G17" s="61"/>
      <c r="H17" s="62"/>
      <c r="I17" s="62"/>
      <c r="J17" s="62"/>
    </row>
    <row r="18" spans="1:10" ht="12.5">
      <c r="A18" s="52"/>
      <c r="B18" s="206"/>
      <c r="C18" s="20"/>
      <c r="D18" s="20"/>
      <c r="E18" s="20"/>
      <c r="F18" s="20"/>
      <c r="G18" s="55"/>
      <c r="H18" s="56"/>
      <c r="I18" s="56"/>
      <c r="J18" s="56"/>
    </row>
    <row r="19" spans="1:10" ht="12.5">
      <c r="A19" s="52" t="s">
        <v>67</v>
      </c>
      <c r="B19" s="51"/>
      <c r="C19" s="186">
        <v>3213546</v>
      </c>
      <c r="D19" s="186">
        <v>2041593</v>
      </c>
      <c r="E19" s="186">
        <v>938</v>
      </c>
      <c r="F19" s="186">
        <v>658</v>
      </c>
      <c r="G19" s="61"/>
      <c r="H19" s="56"/>
      <c r="I19" s="62"/>
      <c r="J19" s="62"/>
    </row>
    <row r="20" spans="1:10" ht="12.5">
      <c r="A20" s="52" t="s">
        <v>68</v>
      </c>
      <c r="B20" s="51"/>
      <c r="C20" s="186">
        <v>-307019</v>
      </c>
      <c r="D20" s="186">
        <v>-301563</v>
      </c>
      <c r="E20" s="186">
        <v>-103374</v>
      </c>
      <c r="F20" s="186">
        <v>-100155</v>
      </c>
      <c r="G20" s="61"/>
      <c r="H20" s="62"/>
      <c r="I20" s="62"/>
      <c r="J20" s="62"/>
    </row>
    <row r="21" spans="1:10">
      <c r="A21" s="52"/>
      <c r="B21" s="51"/>
      <c r="C21" s="185"/>
      <c r="D21" s="185"/>
      <c r="E21" s="185"/>
      <c r="F21" s="185"/>
      <c r="G21" s="62"/>
      <c r="H21" s="62"/>
      <c r="I21" s="62"/>
      <c r="J21" s="62"/>
    </row>
    <row r="22" spans="1:10" ht="12.5">
      <c r="A22" s="60" t="s">
        <v>140</v>
      </c>
      <c r="B22" s="208"/>
      <c r="C22" s="188">
        <v>25849111</v>
      </c>
      <c r="D22" s="188">
        <v>9794614</v>
      </c>
      <c r="E22" s="188">
        <v>53601705</v>
      </c>
      <c r="F22" s="188">
        <v>22933164</v>
      </c>
      <c r="G22" s="61"/>
      <c r="H22" s="62"/>
      <c r="I22" s="62"/>
      <c r="J22" s="62"/>
    </row>
    <row r="23" spans="1:10" ht="12.5">
      <c r="A23" s="66"/>
      <c r="B23" s="206"/>
      <c r="C23" s="67"/>
      <c r="D23" s="67"/>
      <c r="E23" s="67"/>
      <c r="F23" s="67"/>
      <c r="G23" s="61"/>
      <c r="H23" s="62"/>
      <c r="I23" s="62"/>
      <c r="J23" s="62"/>
    </row>
    <row r="24" spans="1:10" ht="12.5">
      <c r="A24" s="52" t="s">
        <v>70</v>
      </c>
      <c r="B24" s="51">
        <v>17</v>
      </c>
      <c r="C24" s="186">
        <v>8583970</v>
      </c>
      <c r="D24" s="186">
        <v>3394077</v>
      </c>
      <c r="E24" s="186">
        <v>15621888</v>
      </c>
      <c r="F24" s="186">
        <v>5538197</v>
      </c>
      <c r="G24" s="61"/>
      <c r="H24" s="62"/>
      <c r="I24" s="62"/>
      <c r="J24" s="62"/>
    </row>
    <row r="25" spans="1:10" ht="12.5">
      <c r="A25" s="52" t="s">
        <v>69</v>
      </c>
      <c r="B25" s="51">
        <v>18</v>
      </c>
      <c r="C25" s="186">
        <v>-24331951</v>
      </c>
      <c r="D25" s="186">
        <v>-8499647</v>
      </c>
      <c r="E25" s="186">
        <v>-27671668</v>
      </c>
      <c r="F25" s="186">
        <v>-6476826</v>
      </c>
      <c r="G25" s="61"/>
      <c r="H25" s="62"/>
      <c r="I25" s="62"/>
      <c r="J25" s="62"/>
    </row>
    <row r="26" spans="1:10">
      <c r="A26" s="52" t="s">
        <v>165</v>
      </c>
      <c r="B26" s="51"/>
      <c r="C26" s="186">
        <v>16839602</v>
      </c>
      <c r="D26" s="186">
        <v>5329139</v>
      </c>
      <c r="E26" s="186">
        <v>7426319</v>
      </c>
      <c r="F26" s="186">
        <v>38937</v>
      </c>
      <c r="G26" s="62"/>
      <c r="H26" s="62"/>
      <c r="I26" s="62"/>
      <c r="J26" s="62"/>
    </row>
    <row r="27" spans="1:10" ht="12.5">
      <c r="A27" s="52"/>
      <c r="B27" s="209"/>
      <c r="C27" s="20"/>
      <c r="D27" s="20"/>
      <c r="E27" s="20"/>
      <c r="F27" s="20"/>
      <c r="G27" s="61"/>
      <c r="H27" s="62"/>
      <c r="I27" s="62"/>
      <c r="J27" s="62"/>
    </row>
    <row r="28" spans="1:10" ht="12.5">
      <c r="A28" s="60" t="s">
        <v>141</v>
      </c>
      <c r="B28" s="208"/>
      <c r="C28" s="188">
        <v>26940732</v>
      </c>
      <c r="D28" s="188">
        <v>10018183</v>
      </c>
      <c r="E28" s="188">
        <v>48978244</v>
      </c>
      <c r="F28" s="188">
        <v>22033472</v>
      </c>
      <c r="G28" s="55"/>
      <c r="H28" s="56"/>
      <c r="I28" s="56"/>
      <c r="J28" s="56"/>
    </row>
    <row r="29" spans="1:10">
      <c r="A29" s="49"/>
      <c r="B29" s="210"/>
      <c r="C29" s="20"/>
      <c r="D29" s="20"/>
      <c r="E29" s="20"/>
      <c r="F29" s="20"/>
      <c r="G29" s="68"/>
    </row>
    <row r="30" spans="1:10">
      <c r="A30" s="49" t="s">
        <v>142</v>
      </c>
      <c r="B30" s="50"/>
      <c r="C30" s="189">
        <v>-1275141</v>
      </c>
      <c r="D30" s="189">
        <v>-1456004</v>
      </c>
      <c r="E30" s="189">
        <v>-7735233</v>
      </c>
      <c r="F30" s="189">
        <v>-1917711</v>
      </c>
      <c r="G30" s="68"/>
    </row>
    <row r="31" spans="1:10">
      <c r="A31" s="69" t="s">
        <v>143</v>
      </c>
      <c r="B31" s="51">
        <v>19</v>
      </c>
      <c r="C31" s="186">
        <v>-579801</v>
      </c>
      <c r="D31" s="186">
        <v>-292855</v>
      </c>
      <c r="E31" s="186">
        <v>-3745998</v>
      </c>
      <c r="F31" s="186">
        <v>-68435</v>
      </c>
      <c r="G31" s="68"/>
    </row>
    <row r="32" spans="1:10">
      <c r="A32" s="69" t="s">
        <v>144</v>
      </c>
      <c r="B32" s="51">
        <v>19</v>
      </c>
      <c r="C32" s="186">
        <v>-695340</v>
      </c>
      <c r="D32" s="186">
        <v>-1163149</v>
      </c>
      <c r="E32" s="186">
        <v>-3989235</v>
      </c>
      <c r="F32" s="186">
        <v>-1849276</v>
      </c>
      <c r="G32" s="68"/>
    </row>
    <row r="33" spans="1:7">
      <c r="A33" s="70"/>
      <c r="B33" s="209"/>
      <c r="C33" s="20"/>
      <c r="D33" s="20"/>
      <c r="E33" s="20"/>
      <c r="F33" s="20"/>
      <c r="G33" s="68"/>
    </row>
    <row r="34" spans="1:7">
      <c r="A34" s="60" t="s">
        <v>72</v>
      </c>
      <c r="B34" s="208"/>
      <c r="C34" s="188">
        <v>25665591</v>
      </c>
      <c r="D34" s="188">
        <v>8562179</v>
      </c>
      <c r="E34" s="188">
        <v>41243011</v>
      </c>
      <c r="F34" s="188">
        <v>20115761</v>
      </c>
      <c r="G34" s="68"/>
    </row>
    <row r="35" spans="1:7" s="72" customFormat="1" ht="16.5" customHeight="1">
      <c r="A35" s="60"/>
      <c r="B35" s="208"/>
      <c r="C35" s="188"/>
      <c r="D35" s="188"/>
      <c r="E35" s="188"/>
      <c r="F35" s="188"/>
      <c r="G35" s="68"/>
    </row>
    <row r="36" spans="1:7" ht="12" thickBot="1">
      <c r="A36" s="71" t="s">
        <v>71</v>
      </c>
      <c r="B36" s="211">
        <v>20</v>
      </c>
      <c r="C36" s="187" t="s">
        <v>186</v>
      </c>
      <c r="D36" s="187" t="s">
        <v>187</v>
      </c>
      <c r="E36" s="187" t="s">
        <v>188</v>
      </c>
      <c r="F36" s="187" t="s">
        <v>189</v>
      </c>
      <c r="G36" s="68"/>
    </row>
    <row r="37" spans="1:7" ht="12" thickTop="1"/>
  </sheetData>
  <pageMargins left="0.70866141732283472" right="0.70866141732283472" top="0.74803149606299213" bottom="0.74803149606299213" header="0.31496062992125984" footer="0.31496062992125984"/>
  <pageSetup scale="63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M40"/>
  <sheetViews>
    <sheetView showGridLines="0" view="pageBreakPreview" zoomScaleNormal="80" zoomScaleSheetLayoutView="100" workbookViewId="0">
      <selection activeCell="F3" sqref="F3"/>
    </sheetView>
  </sheetViews>
  <sheetFormatPr defaultColWidth="8.81640625" defaultRowHeight="11.5"/>
  <cols>
    <col min="1" max="1" width="62" style="73" customWidth="1"/>
    <col min="2" max="2" width="13.54296875" style="112" customWidth="1"/>
    <col min="3" max="4" width="20.453125" style="168" customWidth="1"/>
    <col min="5" max="6" width="19.81640625" style="112" customWidth="1"/>
    <col min="7" max="8" width="15.453125" style="73" bestFit="1" customWidth="1"/>
    <col min="9" max="9" width="4.81640625" style="73" bestFit="1" customWidth="1"/>
    <col min="10" max="235" width="8.81640625" style="73"/>
    <col min="236" max="236" width="37.453125" style="73" customWidth="1"/>
    <col min="237" max="237" width="13.453125" style="73" customWidth="1"/>
    <col min="238" max="241" width="15" style="73" customWidth="1"/>
    <col min="242" max="491" width="8.81640625" style="73"/>
    <col min="492" max="492" width="37.453125" style="73" customWidth="1"/>
    <col min="493" max="493" width="13.453125" style="73" customWidth="1"/>
    <col min="494" max="497" width="15" style="73" customWidth="1"/>
    <col min="498" max="747" width="8.81640625" style="73"/>
    <col min="748" max="748" width="37.453125" style="73" customWidth="1"/>
    <col min="749" max="749" width="13.453125" style="73" customWidth="1"/>
    <col min="750" max="753" width="15" style="73" customWidth="1"/>
    <col min="754" max="1003" width="8.81640625" style="73"/>
    <col min="1004" max="1004" width="37.453125" style="73" customWidth="1"/>
    <col min="1005" max="1005" width="13.453125" style="73" customWidth="1"/>
    <col min="1006" max="1009" width="15" style="73" customWidth="1"/>
    <col min="1010" max="1259" width="8.81640625" style="73"/>
    <col min="1260" max="1260" width="37.453125" style="73" customWidth="1"/>
    <col min="1261" max="1261" width="13.453125" style="73" customWidth="1"/>
    <col min="1262" max="1265" width="15" style="73" customWidth="1"/>
    <col min="1266" max="1515" width="8.81640625" style="73"/>
    <col min="1516" max="1516" width="37.453125" style="73" customWidth="1"/>
    <col min="1517" max="1517" width="13.453125" style="73" customWidth="1"/>
    <col min="1518" max="1521" width="15" style="73" customWidth="1"/>
    <col min="1522" max="1771" width="8.81640625" style="73"/>
    <col min="1772" max="1772" width="37.453125" style="73" customWidth="1"/>
    <col min="1773" max="1773" width="13.453125" style="73" customWidth="1"/>
    <col min="1774" max="1777" width="15" style="73" customWidth="1"/>
    <col min="1778" max="2027" width="8.81640625" style="73"/>
    <col min="2028" max="2028" width="37.453125" style="73" customWidth="1"/>
    <col min="2029" max="2029" width="13.453125" style="73" customWidth="1"/>
    <col min="2030" max="2033" width="15" style="73" customWidth="1"/>
    <col min="2034" max="2283" width="8.81640625" style="73"/>
    <col min="2284" max="2284" width="37.453125" style="73" customWidth="1"/>
    <col min="2285" max="2285" width="13.453125" style="73" customWidth="1"/>
    <col min="2286" max="2289" width="15" style="73" customWidth="1"/>
    <col min="2290" max="2539" width="8.81640625" style="73"/>
    <col min="2540" max="2540" width="37.453125" style="73" customWidth="1"/>
    <col min="2541" max="2541" width="13.453125" style="73" customWidth="1"/>
    <col min="2542" max="2545" width="15" style="73" customWidth="1"/>
    <col min="2546" max="2795" width="8.81640625" style="73"/>
    <col min="2796" max="2796" width="37.453125" style="73" customWidth="1"/>
    <col min="2797" max="2797" width="13.453125" style="73" customWidth="1"/>
    <col min="2798" max="2801" width="15" style="73" customWidth="1"/>
    <col min="2802" max="3051" width="8.81640625" style="73"/>
    <col min="3052" max="3052" width="37.453125" style="73" customWidth="1"/>
    <col min="3053" max="3053" width="13.453125" style="73" customWidth="1"/>
    <col min="3054" max="3057" width="15" style="73" customWidth="1"/>
    <col min="3058" max="3307" width="8.81640625" style="73"/>
    <col min="3308" max="3308" width="37.453125" style="73" customWidth="1"/>
    <col min="3309" max="3309" width="13.453125" style="73" customWidth="1"/>
    <col min="3310" max="3313" width="15" style="73" customWidth="1"/>
    <col min="3314" max="3563" width="8.81640625" style="73"/>
    <col min="3564" max="3564" width="37.453125" style="73" customWidth="1"/>
    <col min="3565" max="3565" width="13.453125" style="73" customWidth="1"/>
    <col min="3566" max="3569" width="15" style="73" customWidth="1"/>
    <col min="3570" max="3819" width="8.81640625" style="73"/>
    <col min="3820" max="3820" width="37.453125" style="73" customWidth="1"/>
    <col min="3821" max="3821" width="13.453125" style="73" customWidth="1"/>
    <col min="3822" max="3825" width="15" style="73" customWidth="1"/>
    <col min="3826" max="4075" width="8.81640625" style="73"/>
    <col min="4076" max="4076" width="37.453125" style="73" customWidth="1"/>
    <col min="4077" max="4077" width="13.453125" style="73" customWidth="1"/>
    <col min="4078" max="4081" width="15" style="73" customWidth="1"/>
    <col min="4082" max="4331" width="8.81640625" style="73"/>
    <col min="4332" max="4332" width="37.453125" style="73" customWidth="1"/>
    <col min="4333" max="4333" width="13.453125" style="73" customWidth="1"/>
    <col min="4334" max="4337" width="15" style="73" customWidth="1"/>
    <col min="4338" max="4587" width="8.81640625" style="73"/>
    <col min="4588" max="4588" width="37.453125" style="73" customWidth="1"/>
    <col min="4589" max="4589" width="13.453125" style="73" customWidth="1"/>
    <col min="4590" max="4593" width="15" style="73" customWidth="1"/>
    <col min="4594" max="4843" width="8.81640625" style="73"/>
    <col min="4844" max="4844" width="37.453125" style="73" customWidth="1"/>
    <col min="4845" max="4845" width="13.453125" style="73" customWidth="1"/>
    <col min="4846" max="4849" width="15" style="73" customWidth="1"/>
    <col min="4850" max="5099" width="8.81640625" style="73"/>
    <col min="5100" max="5100" width="37.453125" style="73" customWidth="1"/>
    <col min="5101" max="5101" width="13.453125" style="73" customWidth="1"/>
    <col min="5102" max="5105" width="15" style="73" customWidth="1"/>
    <col min="5106" max="5355" width="8.81640625" style="73"/>
    <col min="5356" max="5356" width="37.453125" style="73" customWidth="1"/>
    <col min="5357" max="5357" width="13.453125" style="73" customWidth="1"/>
    <col min="5358" max="5361" width="15" style="73" customWidth="1"/>
    <col min="5362" max="5611" width="8.81640625" style="73"/>
    <col min="5612" max="5612" width="37.453125" style="73" customWidth="1"/>
    <col min="5613" max="5613" width="13.453125" style="73" customWidth="1"/>
    <col min="5614" max="5617" width="15" style="73" customWidth="1"/>
    <col min="5618" max="5867" width="8.81640625" style="73"/>
    <col min="5868" max="5868" width="37.453125" style="73" customWidth="1"/>
    <col min="5869" max="5869" width="13.453125" style="73" customWidth="1"/>
    <col min="5870" max="5873" width="15" style="73" customWidth="1"/>
    <col min="5874" max="6123" width="8.81640625" style="73"/>
    <col min="6124" max="6124" width="37.453125" style="73" customWidth="1"/>
    <col min="6125" max="6125" width="13.453125" style="73" customWidth="1"/>
    <col min="6126" max="6129" width="15" style="73" customWidth="1"/>
    <col min="6130" max="6379" width="8.81640625" style="73"/>
    <col min="6380" max="6380" width="37.453125" style="73" customWidth="1"/>
    <col min="6381" max="6381" width="13.453125" style="73" customWidth="1"/>
    <col min="6382" max="6385" width="15" style="73" customWidth="1"/>
    <col min="6386" max="6635" width="8.81640625" style="73"/>
    <col min="6636" max="6636" width="37.453125" style="73" customWidth="1"/>
    <col min="6637" max="6637" width="13.453125" style="73" customWidth="1"/>
    <col min="6638" max="6641" width="15" style="73" customWidth="1"/>
    <col min="6642" max="6891" width="8.81640625" style="73"/>
    <col min="6892" max="6892" width="37.453125" style="73" customWidth="1"/>
    <col min="6893" max="6893" width="13.453125" style="73" customWidth="1"/>
    <col min="6894" max="6897" width="15" style="73" customWidth="1"/>
    <col min="6898" max="7147" width="8.81640625" style="73"/>
    <col min="7148" max="7148" width="37.453125" style="73" customWidth="1"/>
    <col min="7149" max="7149" width="13.453125" style="73" customWidth="1"/>
    <col min="7150" max="7153" width="15" style="73" customWidth="1"/>
    <col min="7154" max="7403" width="8.81640625" style="73"/>
    <col min="7404" max="7404" width="37.453125" style="73" customWidth="1"/>
    <col min="7405" max="7405" width="13.453125" style="73" customWidth="1"/>
    <col min="7406" max="7409" width="15" style="73" customWidth="1"/>
    <col min="7410" max="7659" width="8.81640625" style="73"/>
    <col min="7660" max="7660" width="37.453125" style="73" customWidth="1"/>
    <col min="7661" max="7661" width="13.453125" style="73" customWidth="1"/>
    <col min="7662" max="7665" width="15" style="73" customWidth="1"/>
    <col min="7666" max="7915" width="8.81640625" style="73"/>
    <col min="7916" max="7916" width="37.453125" style="73" customWidth="1"/>
    <col min="7917" max="7917" width="13.453125" style="73" customWidth="1"/>
    <col min="7918" max="7921" width="15" style="73" customWidth="1"/>
    <col min="7922" max="8171" width="8.81640625" style="73"/>
    <col min="8172" max="8172" width="37.453125" style="73" customWidth="1"/>
    <col min="8173" max="8173" width="13.453125" style="73" customWidth="1"/>
    <col min="8174" max="8177" width="15" style="73" customWidth="1"/>
    <col min="8178" max="8427" width="8.81640625" style="73"/>
    <col min="8428" max="8428" width="37.453125" style="73" customWidth="1"/>
    <col min="8429" max="8429" width="13.453125" style="73" customWidth="1"/>
    <col min="8430" max="8433" width="15" style="73" customWidth="1"/>
    <col min="8434" max="8683" width="8.81640625" style="73"/>
    <col min="8684" max="8684" width="37.453125" style="73" customWidth="1"/>
    <col min="8685" max="8685" width="13.453125" style="73" customWidth="1"/>
    <col min="8686" max="8689" width="15" style="73" customWidth="1"/>
    <col min="8690" max="8939" width="8.81640625" style="73"/>
    <col min="8940" max="8940" width="37.453125" style="73" customWidth="1"/>
    <col min="8941" max="8941" width="13.453125" style="73" customWidth="1"/>
    <col min="8942" max="8945" width="15" style="73" customWidth="1"/>
    <col min="8946" max="9195" width="8.81640625" style="73"/>
    <col min="9196" max="9196" width="37.453125" style="73" customWidth="1"/>
    <col min="9197" max="9197" width="13.453125" style="73" customWidth="1"/>
    <col min="9198" max="9201" width="15" style="73" customWidth="1"/>
    <col min="9202" max="9451" width="8.81640625" style="73"/>
    <col min="9452" max="9452" width="37.453125" style="73" customWidth="1"/>
    <col min="9453" max="9453" width="13.453125" style="73" customWidth="1"/>
    <col min="9454" max="9457" width="15" style="73" customWidth="1"/>
    <col min="9458" max="9707" width="8.81640625" style="73"/>
    <col min="9708" max="9708" width="37.453125" style="73" customWidth="1"/>
    <col min="9709" max="9709" width="13.453125" style="73" customWidth="1"/>
    <col min="9710" max="9713" width="15" style="73" customWidth="1"/>
    <col min="9714" max="9963" width="8.81640625" style="73"/>
    <col min="9964" max="9964" width="37.453125" style="73" customWidth="1"/>
    <col min="9965" max="9965" width="13.453125" style="73" customWidth="1"/>
    <col min="9966" max="9969" width="15" style="73" customWidth="1"/>
    <col min="9970" max="10219" width="8.81640625" style="73"/>
    <col min="10220" max="10220" width="37.453125" style="73" customWidth="1"/>
    <col min="10221" max="10221" width="13.453125" style="73" customWidth="1"/>
    <col min="10222" max="10225" width="15" style="73" customWidth="1"/>
    <col min="10226" max="10475" width="8.81640625" style="73"/>
    <col min="10476" max="10476" width="37.453125" style="73" customWidth="1"/>
    <col min="10477" max="10477" width="13.453125" style="73" customWidth="1"/>
    <col min="10478" max="10481" width="15" style="73" customWidth="1"/>
    <col min="10482" max="10731" width="8.81640625" style="73"/>
    <col min="10732" max="10732" width="37.453125" style="73" customWidth="1"/>
    <col min="10733" max="10733" width="13.453125" style="73" customWidth="1"/>
    <col min="10734" max="10737" width="15" style="73" customWidth="1"/>
    <col min="10738" max="10987" width="8.81640625" style="73"/>
    <col min="10988" max="10988" width="37.453125" style="73" customWidth="1"/>
    <col min="10989" max="10989" width="13.453125" style="73" customWidth="1"/>
    <col min="10990" max="10993" width="15" style="73" customWidth="1"/>
    <col min="10994" max="11243" width="8.81640625" style="73"/>
    <col min="11244" max="11244" width="37.453125" style="73" customWidth="1"/>
    <col min="11245" max="11245" width="13.453125" style="73" customWidth="1"/>
    <col min="11246" max="11249" width="15" style="73" customWidth="1"/>
    <col min="11250" max="11499" width="8.81640625" style="73"/>
    <col min="11500" max="11500" width="37.453125" style="73" customWidth="1"/>
    <col min="11501" max="11501" width="13.453125" style="73" customWidth="1"/>
    <col min="11502" max="11505" width="15" style="73" customWidth="1"/>
    <col min="11506" max="11755" width="8.81640625" style="73"/>
    <col min="11756" max="11756" width="37.453125" style="73" customWidth="1"/>
    <col min="11757" max="11757" width="13.453125" style="73" customWidth="1"/>
    <col min="11758" max="11761" width="15" style="73" customWidth="1"/>
    <col min="11762" max="12011" width="8.81640625" style="73"/>
    <col min="12012" max="12012" width="37.453125" style="73" customWidth="1"/>
    <col min="12013" max="12013" width="13.453125" style="73" customWidth="1"/>
    <col min="12014" max="12017" width="15" style="73" customWidth="1"/>
    <col min="12018" max="12267" width="8.81640625" style="73"/>
    <col min="12268" max="12268" width="37.453125" style="73" customWidth="1"/>
    <col min="12269" max="12269" width="13.453125" style="73" customWidth="1"/>
    <col min="12270" max="12273" width="15" style="73" customWidth="1"/>
    <col min="12274" max="12523" width="8.81640625" style="73"/>
    <col min="12524" max="12524" width="37.453125" style="73" customWidth="1"/>
    <col min="12525" max="12525" width="13.453125" style="73" customWidth="1"/>
    <col min="12526" max="12529" width="15" style="73" customWidth="1"/>
    <col min="12530" max="12779" width="8.81640625" style="73"/>
    <col min="12780" max="12780" width="37.453125" style="73" customWidth="1"/>
    <col min="12781" max="12781" width="13.453125" style="73" customWidth="1"/>
    <col min="12782" max="12785" width="15" style="73" customWidth="1"/>
    <col min="12786" max="13035" width="8.81640625" style="73"/>
    <col min="13036" max="13036" width="37.453125" style="73" customWidth="1"/>
    <col min="13037" max="13037" width="13.453125" style="73" customWidth="1"/>
    <col min="13038" max="13041" width="15" style="73" customWidth="1"/>
    <col min="13042" max="13291" width="8.81640625" style="73"/>
    <col min="13292" max="13292" width="37.453125" style="73" customWidth="1"/>
    <col min="13293" max="13293" width="13.453125" style="73" customWidth="1"/>
    <col min="13294" max="13297" width="15" style="73" customWidth="1"/>
    <col min="13298" max="13547" width="8.81640625" style="73"/>
    <col min="13548" max="13548" width="37.453125" style="73" customWidth="1"/>
    <col min="13549" max="13549" width="13.453125" style="73" customWidth="1"/>
    <col min="13550" max="13553" width="15" style="73" customWidth="1"/>
    <col min="13554" max="13803" width="8.81640625" style="73"/>
    <col min="13804" max="13804" width="37.453125" style="73" customWidth="1"/>
    <col min="13805" max="13805" width="13.453125" style="73" customWidth="1"/>
    <col min="13806" max="13809" width="15" style="73" customWidth="1"/>
    <col min="13810" max="14059" width="8.81640625" style="73"/>
    <col min="14060" max="14060" width="37.453125" style="73" customWidth="1"/>
    <col min="14061" max="14061" width="13.453125" style="73" customWidth="1"/>
    <col min="14062" max="14065" width="15" style="73" customWidth="1"/>
    <col min="14066" max="14315" width="8.81640625" style="73"/>
    <col min="14316" max="14316" width="37.453125" style="73" customWidth="1"/>
    <col min="14317" max="14317" width="13.453125" style="73" customWidth="1"/>
    <col min="14318" max="14321" width="15" style="73" customWidth="1"/>
    <col min="14322" max="14571" width="8.81640625" style="73"/>
    <col min="14572" max="14572" width="37.453125" style="73" customWidth="1"/>
    <col min="14573" max="14573" width="13.453125" style="73" customWidth="1"/>
    <col min="14574" max="14577" width="15" style="73" customWidth="1"/>
    <col min="14578" max="14827" width="8.81640625" style="73"/>
    <col min="14828" max="14828" width="37.453125" style="73" customWidth="1"/>
    <col min="14829" max="14829" width="13.453125" style="73" customWidth="1"/>
    <col min="14830" max="14833" width="15" style="73" customWidth="1"/>
    <col min="14834" max="15083" width="8.81640625" style="73"/>
    <col min="15084" max="15084" width="37.453125" style="73" customWidth="1"/>
    <col min="15085" max="15085" width="13.453125" style="73" customWidth="1"/>
    <col min="15086" max="15089" width="15" style="73" customWidth="1"/>
    <col min="15090" max="15339" width="8.81640625" style="73"/>
    <col min="15340" max="15340" width="37.453125" style="73" customWidth="1"/>
    <col min="15341" max="15341" width="13.453125" style="73" customWidth="1"/>
    <col min="15342" max="15345" width="15" style="73" customWidth="1"/>
    <col min="15346" max="15595" width="8.81640625" style="73"/>
    <col min="15596" max="15596" width="37.453125" style="73" customWidth="1"/>
    <col min="15597" max="15597" width="13.453125" style="73" customWidth="1"/>
    <col min="15598" max="15601" width="15" style="73" customWidth="1"/>
    <col min="15602" max="15851" width="8.81640625" style="73"/>
    <col min="15852" max="15852" width="37.453125" style="73" customWidth="1"/>
    <col min="15853" max="15853" width="13.453125" style="73" customWidth="1"/>
    <col min="15854" max="15857" width="15" style="73" customWidth="1"/>
    <col min="15858" max="16107" width="8.81640625" style="73"/>
    <col min="16108" max="16108" width="37.453125" style="73" customWidth="1"/>
    <col min="16109" max="16109" width="13.453125" style="73" customWidth="1"/>
    <col min="16110" max="16113" width="15" style="73" customWidth="1"/>
    <col min="16114" max="16384" width="8.81640625" style="73"/>
  </cols>
  <sheetData>
    <row r="1" spans="1:9" ht="21.65" customHeight="1">
      <c r="A1" s="215" t="s">
        <v>176</v>
      </c>
      <c r="B1" s="215"/>
      <c r="C1" s="215"/>
      <c r="D1" s="215"/>
      <c r="E1" s="215"/>
      <c r="F1" s="198"/>
    </row>
    <row r="2" spans="1:9" ht="38.25" customHeight="1">
      <c r="A2" s="74"/>
      <c r="B2" s="75"/>
      <c r="C2" s="42" t="s">
        <v>184</v>
      </c>
      <c r="D2" s="42" t="s">
        <v>184</v>
      </c>
      <c r="E2" s="42" t="s">
        <v>190</v>
      </c>
      <c r="F2" s="42" t="s">
        <v>190</v>
      </c>
      <c r="G2" s="77"/>
      <c r="H2" s="77"/>
      <c r="I2" s="76"/>
    </row>
    <row r="3" spans="1:9" ht="28.5" customHeight="1">
      <c r="A3" s="191" t="s">
        <v>171</v>
      </c>
      <c r="B3" s="78" t="s">
        <v>26</v>
      </c>
      <c r="C3" s="79" t="s">
        <v>173</v>
      </c>
      <c r="D3" s="79" t="s">
        <v>174</v>
      </c>
      <c r="E3" s="79" t="s">
        <v>181</v>
      </c>
      <c r="F3" s="79" t="s">
        <v>182</v>
      </c>
      <c r="G3" s="77"/>
      <c r="H3" s="77"/>
      <c r="I3" s="76"/>
    </row>
    <row r="4" spans="1:9" ht="12.5">
      <c r="A4" s="80"/>
      <c r="B4" s="6"/>
      <c r="C4" s="6"/>
      <c r="D4" s="6"/>
      <c r="E4" s="6"/>
      <c r="F4" s="6"/>
      <c r="G4" s="82"/>
      <c r="H4" s="82"/>
      <c r="I4" s="76"/>
    </row>
    <row r="5" spans="1:9" ht="12.5">
      <c r="A5" s="21" t="s">
        <v>72</v>
      </c>
      <c r="B5" s="83"/>
      <c r="C5" s="165">
        <v>25665591</v>
      </c>
      <c r="D5" s="165">
        <v>8562179</v>
      </c>
      <c r="E5" s="165">
        <v>41243011</v>
      </c>
      <c r="F5" s="165">
        <v>20115761</v>
      </c>
      <c r="G5" s="84"/>
      <c r="H5" s="84"/>
      <c r="I5" s="76"/>
    </row>
    <row r="6" spans="1:9" ht="12.5">
      <c r="A6" s="85"/>
      <c r="B6" s="22"/>
      <c r="C6" s="22"/>
      <c r="D6" s="22"/>
      <c r="E6" s="22"/>
      <c r="F6" s="22"/>
      <c r="G6" s="76"/>
      <c r="H6" s="76"/>
      <c r="I6" s="76"/>
    </row>
    <row r="7" spans="1:9" ht="12.5">
      <c r="A7" s="85" t="s">
        <v>122</v>
      </c>
      <c r="B7" s="18"/>
      <c r="C7" s="20"/>
      <c r="D7" s="20"/>
      <c r="E7" s="20"/>
      <c r="F7" s="20"/>
      <c r="G7" s="76"/>
      <c r="H7" s="76"/>
      <c r="I7" s="76"/>
    </row>
    <row r="8" spans="1:9" ht="12.5">
      <c r="A8" s="17"/>
      <c r="B8" s="18"/>
      <c r="C8" s="18"/>
      <c r="D8" s="18"/>
      <c r="E8" s="18"/>
      <c r="F8" s="18"/>
      <c r="G8" s="87"/>
      <c r="H8" s="87"/>
      <c r="I8" s="76"/>
    </row>
    <row r="9" spans="1:9" ht="12.5">
      <c r="A9" s="85" t="s">
        <v>73</v>
      </c>
      <c r="B9" s="18"/>
      <c r="C9" s="20"/>
      <c r="D9" s="20"/>
      <c r="E9" s="20"/>
      <c r="F9" s="20"/>
      <c r="G9" s="76"/>
      <c r="H9" s="76"/>
      <c r="I9" s="76"/>
    </row>
    <row r="10" spans="1:9" ht="12.5">
      <c r="A10" s="88" t="s">
        <v>123</v>
      </c>
      <c r="B10" s="89"/>
      <c r="C10" s="90">
        <v>-187934</v>
      </c>
      <c r="D10" s="90">
        <v>592588</v>
      </c>
      <c r="E10" s="90">
        <v>-219823</v>
      </c>
      <c r="F10" s="90">
        <v>-482003</v>
      </c>
      <c r="G10" s="76"/>
      <c r="H10" s="76"/>
      <c r="I10" s="76"/>
    </row>
    <row r="11" spans="1:9" ht="12.5">
      <c r="A11" s="91"/>
      <c r="B11" s="92"/>
      <c r="C11" s="92"/>
      <c r="D11" s="92"/>
      <c r="E11" s="92"/>
      <c r="F11" s="92"/>
      <c r="G11" s="93"/>
      <c r="H11" s="93"/>
      <c r="I11" s="76"/>
    </row>
    <row r="12" spans="1:9" ht="12.5">
      <c r="A12" s="85" t="s">
        <v>74</v>
      </c>
      <c r="B12" s="95"/>
      <c r="C12" s="95"/>
      <c r="D12" s="95"/>
      <c r="E12" s="95"/>
      <c r="F12" s="95"/>
      <c r="G12" s="93"/>
      <c r="H12" s="93"/>
      <c r="I12" s="76"/>
    </row>
    <row r="13" spans="1:9" ht="12.5">
      <c r="A13" s="88" t="s">
        <v>125</v>
      </c>
      <c r="B13" s="89"/>
      <c r="C13" s="90">
        <v>46984</v>
      </c>
      <c r="D13" s="90">
        <v>-148146</v>
      </c>
      <c r="E13" s="90">
        <v>54956</v>
      </c>
      <c r="F13" s="90">
        <v>107393</v>
      </c>
      <c r="G13" s="76"/>
      <c r="H13" s="76"/>
      <c r="I13" s="76"/>
    </row>
    <row r="14" spans="1:9" ht="12.5">
      <c r="A14" s="17"/>
      <c r="B14" s="96"/>
      <c r="C14" s="96"/>
      <c r="D14" s="96"/>
      <c r="E14" s="96"/>
      <c r="F14" s="96"/>
      <c r="G14" s="76"/>
      <c r="H14" s="76"/>
      <c r="I14" s="76"/>
    </row>
    <row r="15" spans="1:9" ht="12.5">
      <c r="A15" s="85" t="s">
        <v>75</v>
      </c>
      <c r="B15" s="96"/>
      <c r="C15" s="96"/>
      <c r="D15" s="96"/>
      <c r="E15" s="96"/>
      <c r="F15" s="96"/>
      <c r="G15" s="76"/>
      <c r="H15" s="76"/>
      <c r="I15" s="76"/>
    </row>
    <row r="16" spans="1:9" ht="23">
      <c r="A16" s="97" t="s">
        <v>124</v>
      </c>
      <c r="B16" s="94"/>
      <c r="C16" s="96">
        <v>10544</v>
      </c>
      <c r="D16" s="96">
        <v>-87660</v>
      </c>
      <c r="E16" s="96">
        <v>56502</v>
      </c>
      <c r="F16" s="96">
        <v>71614</v>
      </c>
      <c r="G16" s="87"/>
      <c r="H16" s="87"/>
      <c r="I16" s="76"/>
    </row>
    <row r="17" spans="1:13" ht="12.5">
      <c r="A17" s="98" t="s">
        <v>126</v>
      </c>
      <c r="B17" s="94">
        <v>23</v>
      </c>
      <c r="C17" s="96">
        <v>-2236227</v>
      </c>
      <c r="D17" s="96">
        <v>-3411351</v>
      </c>
      <c r="E17" s="96">
        <v>-11848699</v>
      </c>
      <c r="F17" s="96">
        <v>3637773</v>
      </c>
      <c r="G17" s="76"/>
      <c r="H17" s="76"/>
      <c r="I17" s="76"/>
    </row>
    <row r="18" spans="1:13" ht="12.5">
      <c r="A18" s="98" t="s">
        <v>154</v>
      </c>
      <c r="B18" s="94"/>
      <c r="C18" s="96">
        <v>-4279739</v>
      </c>
      <c r="D18" s="96">
        <v>-108810</v>
      </c>
      <c r="E18" s="96">
        <v>-2338781</v>
      </c>
      <c r="F18" s="96">
        <v>-6433758</v>
      </c>
      <c r="G18" s="76"/>
      <c r="H18" s="76"/>
      <c r="I18" s="76"/>
    </row>
    <row r="19" spans="1:13" s="99" customFormat="1" ht="12.5">
      <c r="A19" s="98"/>
      <c r="B19" s="94"/>
      <c r="C19" s="96"/>
      <c r="D19" s="96"/>
      <c r="E19" s="96"/>
      <c r="F19" s="96"/>
      <c r="G19" s="87"/>
      <c r="H19" s="87"/>
      <c r="I19" s="76"/>
      <c r="J19" s="73"/>
      <c r="K19" s="73"/>
      <c r="L19" s="73"/>
      <c r="M19" s="73"/>
    </row>
    <row r="20" spans="1:13" s="99" customFormat="1" ht="12.5">
      <c r="A20" s="100" t="s">
        <v>76</v>
      </c>
      <c r="B20" s="94"/>
      <c r="C20" s="96"/>
      <c r="D20" s="96"/>
      <c r="E20" s="96"/>
      <c r="F20" s="96"/>
      <c r="G20" s="87"/>
      <c r="H20" s="87"/>
      <c r="I20" s="76"/>
      <c r="J20" s="73"/>
      <c r="K20" s="73"/>
      <c r="L20" s="73"/>
      <c r="M20" s="73"/>
    </row>
    <row r="21" spans="1:13" s="99" customFormat="1" ht="23">
      <c r="A21" s="98" t="s">
        <v>118</v>
      </c>
      <c r="B21" s="94"/>
      <c r="C21" s="96">
        <v>-527</v>
      </c>
      <c r="D21" s="96">
        <v>4383</v>
      </c>
      <c r="E21" s="96">
        <v>-2825</v>
      </c>
      <c r="F21" s="96">
        <v>-3581</v>
      </c>
      <c r="G21" s="76"/>
      <c r="H21" s="76"/>
      <c r="I21" s="76"/>
      <c r="J21" s="73"/>
      <c r="K21" s="73"/>
      <c r="L21" s="73"/>
      <c r="M21" s="73"/>
    </row>
    <row r="22" spans="1:13" s="99" customFormat="1" ht="12.5">
      <c r="A22" s="101" t="s">
        <v>77</v>
      </c>
      <c r="B22" s="89">
        <v>19</v>
      </c>
      <c r="C22" s="90">
        <v>559057</v>
      </c>
      <c r="D22" s="90">
        <v>852838</v>
      </c>
      <c r="E22" s="90">
        <v>2962175</v>
      </c>
      <c r="F22" s="90">
        <v>-909443</v>
      </c>
      <c r="G22" s="76"/>
      <c r="H22" s="76"/>
      <c r="I22" s="76"/>
      <c r="J22" s="73"/>
      <c r="K22" s="73"/>
      <c r="L22" s="73"/>
      <c r="M22" s="73"/>
    </row>
    <row r="23" spans="1:13" s="99" customFormat="1">
      <c r="A23" s="98"/>
      <c r="B23" s="102"/>
      <c r="C23" s="102"/>
      <c r="D23" s="102"/>
      <c r="E23" s="102"/>
      <c r="F23" s="102"/>
      <c r="G23" s="87"/>
      <c r="H23" s="87"/>
      <c r="I23" s="87"/>
      <c r="J23" s="73"/>
      <c r="K23" s="73"/>
      <c r="L23" s="73"/>
      <c r="M23" s="73"/>
    </row>
    <row r="24" spans="1:13" ht="12.5">
      <c r="A24" s="21" t="s">
        <v>119</v>
      </c>
      <c r="B24" s="83"/>
      <c r="C24" s="103">
        <v>-6087842</v>
      </c>
      <c r="D24" s="103">
        <v>-2306158</v>
      </c>
      <c r="E24" s="103">
        <v>-11336495</v>
      </c>
      <c r="F24" s="103">
        <v>-4012005</v>
      </c>
      <c r="G24" s="76"/>
      <c r="H24" s="76"/>
      <c r="I24" s="76"/>
    </row>
    <row r="25" spans="1:13" ht="12.5">
      <c r="A25" s="85"/>
      <c r="B25" s="22"/>
      <c r="C25" s="190"/>
      <c r="D25" s="190"/>
      <c r="E25" s="190"/>
      <c r="F25" s="190"/>
      <c r="G25" s="104"/>
      <c r="H25" s="104"/>
      <c r="I25" s="76"/>
    </row>
    <row r="26" spans="1:13" ht="13" thickBot="1">
      <c r="A26" s="105" t="s">
        <v>19</v>
      </c>
      <c r="B26" s="105"/>
      <c r="C26" s="106">
        <v>19577749</v>
      </c>
      <c r="D26" s="106">
        <v>6256021</v>
      </c>
      <c r="E26" s="106">
        <v>29906516</v>
      </c>
      <c r="F26" s="106">
        <v>16103756</v>
      </c>
      <c r="G26" s="76"/>
      <c r="H26" s="76"/>
      <c r="I26" s="76"/>
    </row>
    <row r="27" spans="1:13" ht="12.5">
      <c r="A27" s="107"/>
      <c r="B27" s="108"/>
      <c r="C27" s="108"/>
      <c r="D27" s="108"/>
      <c r="E27" s="108"/>
      <c r="F27" s="108"/>
      <c r="G27" s="104"/>
      <c r="H27" s="104"/>
      <c r="I27" s="76"/>
    </row>
    <row r="28" spans="1:13" ht="12.5">
      <c r="A28" s="109"/>
      <c r="B28" s="110"/>
      <c r="C28" s="167"/>
      <c r="D28" s="167"/>
      <c r="E28" s="110"/>
      <c r="F28" s="110"/>
      <c r="G28" s="111"/>
      <c r="H28" s="111"/>
      <c r="I28" s="76"/>
    </row>
    <row r="39" spans="1:6" ht="12" thickBot="1">
      <c r="A39" s="174"/>
      <c r="B39" s="175"/>
      <c r="C39" s="176"/>
      <c r="D39" s="176"/>
      <c r="E39" s="175"/>
      <c r="F39" s="175"/>
    </row>
    <row r="40" spans="1:6" ht="12" thickTop="1"/>
  </sheetData>
  <mergeCells count="1">
    <mergeCell ref="A1:E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N39"/>
  <sheetViews>
    <sheetView showGridLines="0" view="pageBreakPreview" zoomScale="48" zoomScaleNormal="100" zoomScaleSheetLayoutView="48" workbookViewId="0">
      <selection activeCell="N6" sqref="N6"/>
    </sheetView>
  </sheetViews>
  <sheetFormatPr defaultColWidth="9.1796875" defaultRowHeight="11.5"/>
  <cols>
    <col min="1" max="1" width="34.54296875" style="25" customWidth="1"/>
    <col min="2" max="2" width="14" style="25" customWidth="1"/>
    <col min="3" max="3" width="14" style="119" customWidth="1"/>
    <col min="4" max="4" width="14" style="25" customWidth="1"/>
    <col min="5" max="5" width="18.54296875" style="25" customWidth="1"/>
    <col min="6" max="6" width="1.453125" style="25" customWidth="1"/>
    <col min="7" max="7" width="17.1796875" style="25" bestFit="1" customWidth="1"/>
    <col min="8" max="9" width="20.54296875" style="25" customWidth="1"/>
    <col min="10" max="10" width="16.453125" style="25" customWidth="1"/>
    <col min="11" max="11" width="13.81640625" style="25" bestFit="1" customWidth="1"/>
    <col min="12" max="12" width="13.453125" style="25" customWidth="1"/>
    <col min="13" max="13" width="14.54296875" style="119" customWidth="1"/>
    <col min="14" max="14" width="28.54296875" style="25" bestFit="1" customWidth="1"/>
    <col min="15" max="16384" width="9.1796875" style="25"/>
  </cols>
  <sheetData>
    <row r="1" spans="1:14" ht="26.15" customHeight="1">
      <c r="A1" s="113" t="s">
        <v>177</v>
      </c>
      <c r="B1" s="113"/>
      <c r="C1" s="164"/>
      <c r="D1" s="113"/>
      <c r="E1" s="113"/>
      <c r="F1" s="114"/>
      <c r="G1" s="114"/>
      <c r="H1" s="114"/>
      <c r="I1" s="114"/>
      <c r="J1" s="114"/>
      <c r="K1" s="114"/>
      <c r="L1" s="114"/>
      <c r="M1" s="115"/>
    </row>
    <row r="2" spans="1:14" ht="76.5" customHeight="1">
      <c r="E2" s="116" t="s">
        <v>121</v>
      </c>
      <c r="F2" s="117"/>
      <c r="G2" s="217" t="s">
        <v>132</v>
      </c>
      <c r="H2" s="217"/>
      <c r="I2" s="217"/>
      <c r="J2" s="118"/>
      <c r="K2" s="216" t="s">
        <v>112</v>
      </c>
      <c r="L2" s="216"/>
    </row>
    <row r="3" spans="1:14" s="122" customFormat="1" ht="81.75" customHeight="1">
      <c r="A3" s="181" t="s">
        <v>171</v>
      </c>
      <c r="B3" s="120" t="s">
        <v>78</v>
      </c>
      <c r="C3" s="120" t="s">
        <v>30</v>
      </c>
      <c r="D3" s="120" t="s">
        <v>79</v>
      </c>
      <c r="E3" s="121" t="s">
        <v>36</v>
      </c>
      <c r="G3" s="121" t="s">
        <v>127</v>
      </c>
      <c r="H3" s="121" t="s">
        <v>133</v>
      </c>
      <c r="I3" s="121" t="s">
        <v>150</v>
      </c>
      <c r="J3" s="121" t="s">
        <v>80</v>
      </c>
      <c r="K3" s="120" t="s">
        <v>128</v>
      </c>
      <c r="L3" s="120" t="s">
        <v>81</v>
      </c>
      <c r="M3" s="120" t="s">
        <v>82</v>
      </c>
      <c r="N3" s="25"/>
    </row>
    <row r="4" spans="1:14" ht="25.5" customHeight="1">
      <c r="A4" s="123" t="s">
        <v>156</v>
      </c>
      <c r="B4" s="124">
        <v>350910</v>
      </c>
      <c r="C4" s="124">
        <v>8034140</v>
      </c>
      <c r="D4" s="124">
        <v>8</v>
      </c>
      <c r="E4" s="124">
        <v>-1928168</v>
      </c>
      <c r="F4" s="124"/>
      <c r="G4" s="124">
        <v>136002</v>
      </c>
      <c r="H4" s="124">
        <v>-13562102</v>
      </c>
      <c r="I4" s="124">
        <v>60507</v>
      </c>
      <c r="J4" s="124">
        <v>7287873</v>
      </c>
      <c r="K4" s="124">
        <v>31428071</v>
      </c>
      <c r="L4" s="124">
        <v>37673879</v>
      </c>
      <c r="M4" s="124">
        <v>69481120</v>
      </c>
    </row>
    <row r="5" spans="1:14">
      <c r="A5" s="125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</row>
    <row r="6" spans="1:14">
      <c r="A6" s="17" t="s">
        <v>83</v>
      </c>
      <c r="B6" s="127">
        <v>0</v>
      </c>
      <c r="C6" s="127">
        <v>0</v>
      </c>
      <c r="D6" s="127">
        <v>0</v>
      </c>
      <c r="E6" s="127">
        <v>0</v>
      </c>
      <c r="F6" s="127"/>
      <c r="G6" s="127">
        <v>0</v>
      </c>
      <c r="H6" s="127">
        <v>0</v>
      </c>
      <c r="I6" s="127">
        <v>0</v>
      </c>
      <c r="J6" s="127">
        <v>0</v>
      </c>
      <c r="K6" s="127">
        <v>0</v>
      </c>
      <c r="L6" s="127">
        <v>41243011</v>
      </c>
      <c r="M6" s="127">
        <v>41243011</v>
      </c>
    </row>
    <row r="7" spans="1:14">
      <c r="A7" s="88" t="s">
        <v>84</v>
      </c>
      <c r="B7" s="128">
        <v>0</v>
      </c>
      <c r="C7" s="128">
        <v>0</v>
      </c>
      <c r="D7" s="128">
        <v>0</v>
      </c>
      <c r="E7" s="128">
        <v>-164867</v>
      </c>
      <c r="F7" s="128"/>
      <c r="G7" s="128">
        <v>53677</v>
      </c>
      <c r="H7" s="128">
        <v>-8886524</v>
      </c>
      <c r="I7" s="128">
        <v>-2338781</v>
      </c>
      <c r="J7" s="128">
        <v>0</v>
      </c>
      <c r="K7" s="128">
        <v>0</v>
      </c>
      <c r="L7" s="128">
        <v>0</v>
      </c>
      <c r="M7" s="128">
        <v>-11336495</v>
      </c>
    </row>
    <row r="8" spans="1:14">
      <c r="A8" s="97" t="s">
        <v>19</v>
      </c>
      <c r="B8" s="127">
        <v>0</v>
      </c>
      <c r="C8" s="127">
        <v>0</v>
      </c>
      <c r="D8" s="127">
        <v>0</v>
      </c>
      <c r="E8" s="127">
        <v>-164867</v>
      </c>
      <c r="F8" s="127"/>
      <c r="G8" s="127">
        <v>53677</v>
      </c>
      <c r="H8" s="127">
        <v>-8886524</v>
      </c>
      <c r="I8" s="127">
        <v>-2338781</v>
      </c>
      <c r="J8" s="127">
        <v>0</v>
      </c>
      <c r="K8" s="127">
        <v>0</v>
      </c>
      <c r="L8" s="127">
        <v>41243011</v>
      </c>
      <c r="M8" s="127">
        <v>29906516</v>
      </c>
    </row>
    <row r="9" spans="1:14">
      <c r="A9" s="17" t="s">
        <v>20</v>
      </c>
      <c r="B9" s="127">
        <v>0</v>
      </c>
      <c r="C9" s="127">
        <v>0</v>
      </c>
      <c r="D9" s="127">
        <v>0</v>
      </c>
      <c r="E9" s="127">
        <v>0</v>
      </c>
      <c r="F9" s="127"/>
      <c r="G9" s="127">
        <v>0</v>
      </c>
      <c r="H9" s="127">
        <v>0</v>
      </c>
      <c r="I9" s="127">
        <v>0</v>
      </c>
      <c r="J9" s="127">
        <v>0</v>
      </c>
      <c r="K9" s="127">
        <v>37673879</v>
      </c>
      <c r="L9" s="127">
        <v>-37673879</v>
      </c>
      <c r="M9" s="127">
        <v>0</v>
      </c>
    </row>
    <row r="10" spans="1:14">
      <c r="A10" s="88" t="s">
        <v>169</v>
      </c>
      <c r="B10" s="128">
        <v>0</v>
      </c>
      <c r="C10" s="128">
        <v>0</v>
      </c>
      <c r="D10" s="128">
        <v>0</v>
      </c>
      <c r="E10" s="128">
        <v>0</v>
      </c>
      <c r="F10" s="128"/>
      <c r="G10" s="128">
        <v>0</v>
      </c>
      <c r="H10" s="128">
        <v>0</v>
      </c>
      <c r="I10" s="128">
        <v>0</v>
      </c>
      <c r="J10" s="128">
        <v>991355</v>
      </c>
      <c r="K10" s="128">
        <v>-10939761</v>
      </c>
      <c r="L10" s="128">
        <v>0</v>
      </c>
      <c r="M10" s="128">
        <v>-9948406</v>
      </c>
    </row>
    <row r="11" spans="1:14">
      <c r="A11" s="123" t="s">
        <v>178</v>
      </c>
      <c r="B11" s="129">
        <v>350910</v>
      </c>
      <c r="C11" s="129">
        <v>8034140</v>
      </c>
      <c r="D11" s="129">
        <v>8</v>
      </c>
      <c r="E11" s="129">
        <v>-2093035</v>
      </c>
      <c r="F11" s="129"/>
      <c r="G11" s="129">
        <v>189679</v>
      </c>
      <c r="H11" s="129">
        <v>-22448626</v>
      </c>
      <c r="I11" s="129">
        <v>-2278274</v>
      </c>
      <c r="J11" s="129">
        <v>8279228</v>
      </c>
      <c r="K11" s="129">
        <v>58162189</v>
      </c>
      <c r="L11" s="129">
        <v>41243011</v>
      </c>
      <c r="M11" s="129">
        <v>89439230</v>
      </c>
    </row>
    <row r="12" spans="1:14">
      <c r="A12" s="85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</row>
    <row r="13" spans="1:14">
      <c r="A13" s="123" t="s">
        <v>164</v>
      </c>
      <c r="B13" s="124">
        <v>350910</v>
      </c>
      <c r="C13" s="124">
        <v>8034140</v>
      </c>
      <c r="D13" s="124">
        <v>8</v>
      </c>
      <c r="E13" s="124">
        <v>-1814643</v>
      </c>
      <c r="F13" s="124"/>
      <c r="G13" s="124">
        <v>153217</v>
      </c>
      <c r="H13" s="124">
        <v>-25406465</v>
      </c>
      <c r="I13" s="124">
        <v>-839074</v>
      </c>
      <c r="J13" s="124">
        <v>7991878</v>
      </c>
      <c r="K13" s="124">
        <v>44071047</v>
      </c>
      <c r="L13" s="124">
        <v>66647032</v>
      </c>
      <c r="M13" s="124">
        <v>99188050</v>
      </c>
    </row>
    <row r="14" spans="1:14">
      <c r="A14" s="125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</row>
    <row r="15" spans="1:14">
      <c r="A15" s="17" t="s">
        <v>85</v>
      </c>
      <c r="B15" s="127">
        <v>0</v>
      </c>
      <c r="C15" s="127">
        <v>0</v>
      </c>
      <c r="D15" s="127">
        <v>0</v>
      </c>
      <c r="E15" s="127">
        <v>0</v>
      </c>
      <c r="F15" s="127"/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25665592</v>
      </c>
      <c r="M15" s="127">
        <v>25665592</v>
      </c>
    </row>
    <row r="16" spans="1:14">
      <c r="A16" s="88" t="s">
        <v>84</v>
      </c>
      <c r="B16" s="128">
        <v>0</v>
      </c>
      <c r="C16" s="128">
        <v>0</v>
      </c>
      <c r="D16" s="128">
        <v>0</v>
      </c>
      <c r="E16" s="128">
        <v>-140950</v>
      </c>
      <c r="F16" s="128"/>
      <c r="G16" s="128">
        <v>10017</v>
      </c>
      <c r="H16" s="128">
        <v>-1677170</v>
      </c>
      <c r="I16" s="128">
        <v>-4279739</v>
      </c>
      <c r="J16" s="128">
        <v>0</v>
      </c>
      <c r="K16" s="128">
        <v>0</v>
      </c>
      <c r="L16" s="128">
        <v>0</v>
      </c>
      <c r="M16" s="128">
        <v>-6087842</v>
      </c>
    </row>
    <row r="17" spans="1:13">
      <c r="A17" s="17" t="s">
        <v>19</v>
      </c>
      <c r="B17" s="127">
        <v>0</v>
      </c>
      <c r="C17" s="127">
        <v>0</v>
      </c>
      <c r="D17" s="127">
        <v>0</v>
      </c>
      <c r="E17" s="127">
        <v>-140950</v>
      </c>
      <c r="F17" s="127"/>
      <c r="G17" s="127">
        <v>10017</v>
      </c>
      <c r="H17" s="127">
        <v>-1677170</v>
      </c>
      <c r="I17" s="127">
        <v>-4279739</v>
      </c>
      <c r="J17" s="127">
        <v>0</v>
      </c>
      <c r="K17" s="127">
        <v>0</v>
      </c>
      <c r="L17" s="127">
        <v>25665592</v>
      </c>
      <c r="M17" s="127">
        <v>19577750</v>
      </c>
    </row>
    <row r="18" spans="1:13">
      <c r="A18" s="17" t="s">
        <v>20</v>
      </c>
      <c r="B18" s="179">
        <v>0</v>
      </c>
      <c r="C18" s="127">
        <v>0</v>
      </c>
      <c r="D18" s="127">
        <v>0</v>
      </c>
      <c r="E18" s="127">
        <v>0</v>
      </c>
      <c r="F18" s="127"/>
      <c r="G18" s="127">
        <v>0</v>
      </c>
      <c r="H18" s="127">
        <v>0</v>
      </c>
      <c r="I18" s="127">
        <v>0</v>
      </c>
      <c r="J18" s="127">
        <v>0</v>
      </c>
      <c r="K18" s="127">
        <v>66647033</v>
      </c>
      <c r="L18" s="127">
        <v>-66647033</v>
      </c>
      <c r="M18" s="127">
        <v>0</v>
      </c>
    </row>
    <row r="19" spans="1:13">
      <c r="A19" s="88" t="s">
        <v>169</v>
      </c>
      <c r="B19" s="128">
        <v>0</v>
      </c>
      <c r="C19" s="128">
        <v>0</v>
      </c>
      <c r="D19" s="128">
        <v>0</v>
      </c>
      <c r="E19" s="128">
        <v>0</v>
      </c>
      <c r="F19" s="128"/>
      <c r="G19" s="128">
        <v>0</v>
      </c>
      <c r="H19" s="128">
        <v>0</v>
      </c>
      <c r="I19" s="128">
        <v>0</v>
      </c>
      <c r="J19" s="128">
        <v>1736769</v>
      </c>
      <c r="K19" s="128">
        <v>-19124535</v>
      </c>
      <c r="L19" s="128">
        <v>0</v>
      </c>
      <c r="M19" s="128">
        <v>-17387766</v>
      </c>
    </row>
    <row r="20" spans="1:13" ht="12" thickBot="1">
      <c r="A20" s="24" t="s">
        <v>179</v>
      </c>
      <c r="B20" s="130">
        <v>350910</v>
      </c>
      <c r="C20" s="130">
        <v>8034140</v>
      </c>
      <c r="D20" s="130">
        <v>8</v>
      </c>
      <c r="E20" s="130">
        <v>-1955593</v>
      </c>
      <c r="F20" s="130"/>
      <c r="G20" s="130">
        <v>163234</v>
      </c>
      <c r="H20" s="130">
        <v>-27083635</v>
      </c>
      <c r="I20" s="130">
        <v>-5118813</v>
      </c>
      <c r="J20" s="130">
        <v>9728647</v>
      </c>
      <c r="K20" s="130">
        <v>91593545</v>
      </c>
      <c r="L20" s="130">
        <v>25665591</v>
      </c>
      <c r="M20" s="130">
        <v>101378034</v>
      </c>
    </row>
    <row r="21" spans="1:13" ht="12" thickTop="1"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</row>
    <row r="22" spans="1:13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</row>
    <row r="38" spans="1:4" ht="12" thickBot="1">
      <c r="A38" s="172"/>
      <c r="B38" s="172"/>
      <c r="C38" s="173"/>
      <c r="D38" s="172"/>
    </row>
    <row r="39" spans="1:4" ht="12" thickTop="1"/>
  </sheetData>
  <mergeCells count="2">
    <mergeCell ref="K2:L2"/>
    <mergeCell ref="G2:I2"/>
  </mergeCells>
  <pageMargins left="0.70866141732283472" right="0.70866141732283472" top="0.74803149606299213" bottom="0.74803149606299213" header="0.31496062992125984" footer="0.31496062992125984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M69"/>
  <sheetViews>
    <sheetView showGridLines="0" tabSelected="1" view="pageBreakPreview" zoomScaleNormal="100" zoomScaleSheetLayoutView="100" workbookViewId="0">
      <selection activeCell="D3" sqref="D3"/>
    </sheetView>
  </sheetViews>
  <sheetFormatPr defaultRowHeight="11.5"/>
  <cols>
    <col min="1" max="1" width="69.81640625" style="102" customWidth="1"/>
    <col min="2" max="2" width="10.81640625" style="156" customWidth="1"/>
    <col min="3" max="3" width="22.54296875" style="163" customWidth="1"/>
    <col min="4" max="4" width="24" style="102" customWidth="1"/>
    <col min="5" max="5" width="9.1796875" style="102"/>
    <col min="6" max="6" width="9.1796875" style="131"/>
    <col min="7" max="7" width="12.453125" style="102" customWidth="1"/>
    <col min="8" max="8" width="11.54296875" style="102" customWidth="1"/>
    <col min="9" max="254" width="9.1796875" style="102"/>
    <col min="255" max="255" width="46" style="102" customWidth="1"/>
    <col min="256" max="256" width="18.81640625" style="102" customWidth="1"/>
    <col min="257" max="258" width="15" style="102" customWidth="1"/>
    <col min="259" max="510" width="9.1796875" style="102"/>
    <col min="511" max="511" width="46" style="102" customWidth="1"/>
    <col min="512" max="512" width="18.81640625" style="102" customWidth="1"/>
    <col min="513" max="514" width="15" style="102" customWidth="1"/>
    <col min="515" max="766" width="9.1796875" style="102"/>
    <col min="767" max="767" width="46" style="102" customWidth="1"/>
    <col min="768" max="768" width="18.81640625" style="102" customWidth="1"/>
    <col min="769" max="770" width="15" style="102" customWidth="1"/>
    <col min="771" max="1022" width="9.1796875" style="102"/>
    <col min="1023" max="1023" width="46" style="102" customWidth="1"/>
    <col min="1024" max="1024" width="18.81640625" style="102" customWidth="1"/>
    <col min="1025" max="1026" width="15" style="102" customWidth="1"/>
    <col min="1027" max="1278" width="9.1796875" style="102"/>
    <col min="1279" max="1279" width="46" style="102" customWidth="1"/>
    <col min="1280" max="1280" width="18.81640625" style="102" customWidth="1"/>
    <col min="1281" max="1282" width="15" style="102" customWidth="1"/>
    <col min="1283" max="1534" width="9.1796875" style="102"/>
    <col min="1535" max="1535" width="46" style="102" customWidth="1"/>
    <col min="1536" max="1536" width="18.81640625" style="102" customWidth="1"/>
    <col min="1537" max="1538" width="15" style="102" customWidth="1"/>
    <col min="1539" max="1790" width="9.1796875" style="102"/>
    <col min="1791" max="1791" width="46" style="102" customWidth="1"/>
    <col min="1792" max="1792" width="18.81640625" style="102" customWidth="1"/>
    <col min="1793" max="1794" width="15" style="102" customWidth="1"/>
    <col min="1795" max="2046" width="9.1796875" style="102"/>
    <col min="2047" max="2047" width="46" style="102" customWidth="1"/>
    <col min="2048" max="2048" width="18.81640625" style="102" customWidth="1"/>
    <col min="2049" max="2050" width="15" style="102" customWidth="1"/>
    <col min="2051" max="2302" width="9.1796875" style="102"/>
    <col min="2303" max="2303" width="46" style="102" customWidth="1"/>
    <col min="2304" max="2304" width="18.81640625" style="102" customWidth="1"/>
    <col min="2305" max="2306" width="15" style="102" customWidth="1"/>
    <col min="2307" max="2558" width="9.1796875" style="102"/>
    <col min="2559" max="2559" width="46" style="102" customWidth="1"/>
    <col min="2560" max="2560" width="18.81640625" style="102" customWidth="1"/>
    <col min="2561" max="2562" width="15" style="102" customWidth="1"/>
    <col min="2563" max="2814" width="9.1796875" style="102"/>
    <col min="2815" max="2815" width="46" style="102" customWidth="1"/>
    <col min="2816" max="2816" width="18.81640625" style="102" customWidth="1"/>
    <col min="2817" max="2818" width="15" style="102" customWidth="1"/>
    <col min="2819" max="3070" width="9.1796875" style="102"/>
    <col min="3071" max="3071" width="46" style="102" customWidth="1"/>
    <col min="3072" max="3072" width="18.81640625" style="102" customWidth="1"/>
    <col min="3073" max="3074" width="15" style="102" customWidth="1"/>
    <col min="3075" max="3326" width="9.1796875" style="102"/>
    <col min="3327" max="3327" width="46" style="102" customWidth="1"/>
    <col min="3328" max="3328" width="18.81640625" style="102" customWidth="1"/>
    <col min="3329" max="3330" width="15" style="102" customWidth="1"/>
    <col min="3331" max="3582" width="9.1796875" style="102"/>
    <col min="3583" max="3583" width="46" style="102" customWidth="1"/>
    <col min="3584" max="3584" width="18.81640625" style="102" customWidth="1"/>
    <col min="3585" max="3586" width="15" style="102" customWidth="1"/>
    <col min="3587" max="3838" width="9.1796875" style="102"/>
    <col min="3839" max="3839" width="46" style="102" customWidth="1"/>
    <col min="3840" max="3840" width="18.81640625" style="102" customWidth="1"/>
    <col min="3841" max="3842" width="15" style="102" customWidth="1"/>
    <col min="3843" max="4094" width="9.1796875" style="102"/>
    <col min="4095" max="4095" width="46" style="102" customWidth="1"/>
    <col min="4096" max="4096" width="18.81640625" style="102" customWidth="1"/>
    <col min="4097" max="4098" width="15" style="102" customWidth="1"/>
    <col min="4099" max="4350" width="9.1796875" style="102"/>
    <col min="4351" max="4351" width="46" style="102" customWidth="1"/>
    <col min="4352" max="4352" width="18.81640625" style="102" customWidth="1"/>
    <col min="4353" max="4354" width="15" style="102" customWidth="1"/>
    <col min="4355" max="4606" width="9.1796875" style="102"/>
    <col min="4607" max="4607" width="46" style="102" customWidth="1"/>
    <col min="4608" max="4608" width="18.81640625" style="102" customWidth="1"/>
    <col min="4609" max="4610" width="15" style="102" customWidth="1"/>
    <col min="4611" max="4862" width="9.1796875" style="102"/>
    <col min="4863" max="4863" width="46" style="102" customWidth="1"/>
    <col min="4864" max="4864" width="18.81640625" style="102" customWidth="1"/>
    <col min="4865" max="4866" width="15" style="102" customWidth="1"/>
    <col min="4867" max="5118" width="9.1796875" style="102"/>
    <col min="5119" max="5119" width="46" style="102" customWidth="1"/>
    <col min="5120" max="5120" width="18.81640625" style="102" customWidth="1"/>
    <col min="5121" max="5122" width="15" style="102" customWidth="1"/>
    <col min="5123" max="5374" width="9.1796875" style="102"/>
    <col min="5375" max="5375" width="46" style="102" customWidth="1"/>
    <col min="5376" max="5376" width="18.81640625" style="102" customWidth="1"/>
    <col min="5377" max="5378" width="15" style="102" customWidth="1"/>
    <col min="5379" max="5630" width="9.1796875" style="102"/>
    <col min="5631" max="5631" width="46" style="102" customWidth="1"/>
    <col min="5632" max="5632" width="18.81640625" style="102" customWidth="1"/>
    <col min="5633" max="5634" width="15" style="102" customWidth="1"/>
    <col min="5635" max="5886" width="9.1796875" style="102"/>
    <col min="5887" max="5887" width="46" style="102" customWidth="1"/>
    <col min="5888" max="5888" width="18.81640625" style="102" customWidth="1"/>
    <col min="5889" max="5890" width="15" style="102" customWidth="1"/>
    <col min="5891" max="6142" width="9.1796875" style="102"/>
    <col min="6143" max="6143" width="46" style="102" customWidth="1"/>
    <col min="6144" max="6144" width="18.81640625" style="102" customWidth="1"/>
    <col min="6145" max="6146" width="15" style="102" customWidth="1"/>
    <col min="6147" max="6398" width="9.1796875" style="102"/>
    <col min="6399" max="6399" width="46" style="102" customWidth="1"/>
    <col min="6400" max="6400" width="18.81640625" style="102" customWidth="1"/>
    <col min="6401" max="6402" width="15" style="102" customWidth="1"/>
    <col min="6403" max="6654" width="9.1796875" style="102"/>
    <col min="6655" max="6655" width="46" style="102" customWidth="1"/>
    <col min="6656" max="6656" width="18.81640625" style="102" customWidth="1"/>
    <col min="6657" max="6658" width="15" style="102" customWidth="1"/>
    <col min="6659" max="6910" width="9.1796875" style="102"/>
    <col min="6911" max="6911" width="46" style="102" customWidth="1"/>
    <col min="6912" max="6912" width="18.81640625" style="102" customWidth="1"/>
    <col min="6913" max="6914" width="15" style="102" customWidth="1"/>
    <col min="6915" max="7166" width="9.1796875" style="102"/>
    <col min="7167" max="7167" width="46" style="102" customWidth="1"/>
    <col min="7168" max="7168" width="18.81640625" style="102" customWidth="1"/>
    <col min="7169" max="7170" width="15" style="102" customWidth="1"/>
    <col min="7171" max="7422" width="9.1796875" style="102"/>
    <col min="7423" max="7423" width="46" style="102" customWidth="1"/>
    <col min="7424" max="7424" width="18.81640625" style="102" customWidth="1"/>
    <col min="7425" max="7426" width="15" style="102" customWidth="1"/>
    <col min="7427" max="7678" width="9.1796875" style="102"/>
    <col min="7679" max="7679" width="46" style="102" customWidth="1"/>
    <col min="7680" max="7680" width="18.81640625" style="102" customWidth="1"/>
    <col min="7681" max="7682" width="15" style="102" customWidth="1"/>
    <col min="7683" max="7934" width="9.1796875" style="102"/>
    <col min="7935" max="7935" width="46" style="102" customWidth="1"/>
    <col min="7936" max="7936" width="18.81640625" style="102" customWidth="1"/>
    <col min="7937" max="7938" width="15" style="102" customWidth="1"/>
    <col min="7939" max="8190" width="9.1796875" style="102"/>
    <col min="8191" max="8191" width="46" style="102" customWidth="1"/>
    <col min="8192" max="8192" width="18.81640625" style="102" customWidth="1"/>
    <col min="8193" max="8194" width="15" style="102" customWidth="1"/>
    <col min="8195" max="8446" width="9.1796875" style="102"/>
    <col min="8447" max="8447" width="46" style="102" customWidth="1"/>
    <col min="8448" max="8448" width="18.81640625" style="102" customWidth="1"/>
    <col min="8449" max="8450" width="15" style="102" customWidth="1"/>
    <col min="8451" max="8702" width="9.1796875" style="102"/>
    <col min="8703" max="8703" width="46" style="102" customWidth="1"/>
    <col min="8704" max="8704" width="18.81640625" style="102" customWidth="1"/>
    <col min="8705" max="8706" width="15" style="102" customWidth="1"/>
    <col min="8707" max="8958" width="9.1796875" style="102"/>
    <col min="8959" max="8959" width="46" style="102" customWidth="1"/>
    <col min="8960" max="8960" width="18.81640625" style="102" customWidth="1"/>
    <col min="8961" max="8962" width="15" style="102" customWidth="1"/>
    <col min="8963" max="9214" width="9.1796875" style="102"/>
    <col min="9215" max="9215" width="46" style="102" customWidth="1"/>
    <col min="9216" max="9216" width="18.81640625" style="102" customWidth="1"/>
    <col min="9217" max="9218" width="15" style="102" customWidth="1"/>
    <col min="9219" max="9470" width="9.1796875" style="102"/>
    <col min="9471" max="9471" width="46" style="102" customWidth="1"/>
    <col min="9472" max="9472" width="18.81640625" style="102" customWidth="1"/>
    <col min="9473" max="9474" width="15" style="102" customWidth="1"/>
    <col min="9475" max="9726" width="9.1796875" style="102"/>
    <col min="9727" max="9727" width="46" style="102" customWidth="1"/>
    <col min="9728" max="9728" width="18.81640625" style="102" customWidth="1"/>
    <col min="9729" max="9730" width="15" style="102" customWidth="1"/>
    <col min="9731" max="9982" width="9.1796875" style="102"/>
    <col min="9983" max="9983" width="46" style="102" customWidth="1"/>
    <col min="9984" max="9984" width="18.81640625" style="102" customWidth="1"/>
    <col min="9985" max="9986" width="15" style="102" customWidth="1"/>
    <col min="9987" max="10238" width="9.1796875" style="102"/>
    <col min="10239" max="10239" width="46" style="102" customWidth="1"/>
    <col min="10240" max="10240" width="18.81640625" style="102" customWidth="1"/>
    <col min="10241" max="10242" width="15" style="102" customWidth="1"/>
    <col min="10243" max="10494" width="9.1796875" style="102"/>
    <col min="10495" max="10495" width="46" style="102" customWidth="1"/>
    <col min="10496" max="10496" width="18.81640625" style="102" customWidth="1"/>
    <col min="10497" max="10498" width="15" style="102" customWidth="1"/>
    <col min="10499" max="10750" width="9.1796875" style="102"/>
    <col min="10751" max="10751" width="46" style="102" customWidth="1"/>
    <col min="10752" max="10752" width="18.81640625" style="102" customWidth="1"/>
    <col min="10753" max="10754" width="15" style="102" customWidth="1"/>
    <col min="10755" max="11006" width="9.1796875" style="102"/>
    <col min="11007" max="11007" width="46" style="102" customWidth="1"/>
    <col min="11008" max="11008" width="18.81640625" style="102" customWidth="1"/>
    <col min="11009" max="11010" width="15" style="102" customWidth="1"/>
    <col min="11011" max="11262" width="9.1796875" style="102"/>
    <col min="11263" max="11263" width="46" style="102" customWidth="1"/>
    <col min="11264" max="11264" width="18.81640625" style="102" customWidth="1"/>
    <col min="11265" max="11266" width="15" style="102" customWidth="1"/>
    <col min="11267" max="11518" width="9.1796875" style="102"/>
    <col min="11519" max="11519" width="46" style="102" customWidth="1"/>
    <col min="11520" max="11520" width="18.81640625" style="102" customWidth="1"/>
    <col min="11521" max="11522" width="15" style="102" customWidth="1"/>
    <col min="11523" max="11774" width="9.1796875" style="102"/>
    <col min="11775" max="11775" width="46" style="102" customWidth="1"/>
    <col min="11776" max="11776" width="18.81640625" style="102" customWidth="1"/>
    <col min="11777" max="11778" width="15" style="102" customWidth="1"/>
    <col min="11779" max="12030" width="9.1796875" style="102"/>
    <col min="12031" max="12031" width="46" style="102" customWidth="1"/>
    <col min="12032" max="12032" width="18.81640625" style="102" customWidth="1"/>
    <col min="12033" max="12034" width="15" style="102" customWidth="1"/>
    <col min="12035" max="12286" width="9.1796875" style="102"/>
    <col min="12287" max="12287" width="46" style="102" customWidth="1"/>
    <col min="12288" max="12288" width="18.81640625" style="102" customWidth="1"/>
    <col min="12289" max="12290" width="15" style="102" customWidth="1"/>
    <col min="12291" max="12542" width="9.1796875" style="102"/>
    <col min="12543" max="12543" width="46" style="102" customWidth="1"/>
    <col min="12544" max="12544" width="18.81640625" style="102" customWidth="1"/>
    <col min="12545" max="12546" width="15" style="102" customWidth="1"/>
    <col min="12547" max="12798" width="9.1796875" style="102"/>
    <col min="12799" max="12799" width="46" style="102" customWidth="1"/>
    <col min="12800" max="12800" width="18.81640625" style="102" customWidth="1"/>
    <col min="12801" max="12802" width="15" style="102" customWidth="1"/>
    <col min="12803" max="13054" width="9.1796875" style="102"/>
    <col min="13055" max="13055" width="46" style="102" customWidth="1"/>
    <col min="13056" max="13056" width="18.81640625" style="102" customWidth="1"/>
    <col min="13057" max="13058" width="15" style="102" customWidth="1"/>
    <col min="13059" max="13310" width="9.1796875" style="102"/>
    <col min="13311" max="13311" width="46" style="102" customWidth="1"/>
    <col min="13312" max="13312" width="18.81640625" style="102" customWidth="1"/>
    <col min="13313" max="13314" width="15" style="102" customWidth="1"/>
    <col min="13315" max="13566" width="9.1796875" style="102"/>
    <col min="13567" max="13567" width="46" style="102" customWidth="1"/>
    <col min="13568" max="13568" width="18.81640625" style="102" customWidth="1"/>
    <col min="13569" max="13570" width="15" style="102" customWidth="1"/>
    <col min="13571" max="13822" width="9.1796875" style="102"/>
    <col min="13823" max="13823" width="46" style="102" customWidth="1"/>
    <col min="13824" max="13824" width="18.81640625" style="102" customWidth="1"/>
    <col min="13825" max="13826" width="15" style="102" customWidth="1"/>
    <col min="13827" max="14078" width="9.1796875" style="102"/>
    <col min="14079" max="14079" width="46" style="102" customWidth="1"/>
    <col min="14080" max="14080" width="18.81640625" style="102" customWidth="1"/>
    <col min="14081" max="14082" width="15" style="102" customWidth="1"/>
    <col min="14083" max="14334" width="9.1796875" style="102"/>
    <col min="14335" max="14335" width="46" style="102" customWidth="1"/>
    <col min="14336" max="14336" width="18.81640625" style="102" customWidth="1"/>
    <col min="14337" max="14338" width="15" style="102" customWidth="1"/>
    <col min="14339" max="14590" width="9.1796875" style="102"/>
    <col min="14591" max="14591" width="46" style="102" customWidth="1"/>
    <col min="14592" max="14592" width="18.81640625" style="102" customWidth="1"/>
    <col min="14593" max="14594" width="15" style="102" customWidth="1"/>
    <col min="14595" max="14846" width="9.1796875" style="102"/>
    <col min="14847" max="14847" width="46" style="102" customWidth="1"/>
    <col min="14848" max="14848" width="18.81640625" style="102" customWidth="1"/>
    <col min="14849" max="14850" width="15" style="102" customWidth="1"/>
    <col min="14851" max="15102" width="9.1796875" style="102"/>
    <col min="15103" max="15103" width="46" style="102" customWidth="1"/>
    <col min="15104" max="15104" width="18.81640625" style="102" customWidth="1"/>
    <col min="15105" max="15106" width="15" style="102" customWidth="1"/>
    <col min="15107" max="15358" width="9.1796875" style="102"/>
    <col min="15359" max="15359" width="46" style="102" customWidth="1"/>
    <col min="15360" max="15360" width="18.81640625" style="102" customWidth="1"/>
    <col min="15361" max="15362" width="15" style="102" customWidth="1"/>
    <col min="15363" max="15614" width="9.1796875" style="102"/>
    <col min="15615" max="15615" width="46" style="102" customWidth="1"/>
    <col min="15616" max="15616" width="18.81640625" style="102" customWidth="1"/>
    <col min="15617" max="15618" width="15" style="102" customWidth="1"/>
    <col min="15619" max="15870" width="9.1796875" style="102"/>
    <col min="15871" max="15871" width="46" style="102" customWidth="1"/>
    <col min="15872" max="15872" width="18.81640625" style="102" customWidth="1"/>
    <col min="15873" max="15874" width="15" style="102" customWidth="1"/>
    <col min="15875" max="16126" width="9.1796875" style="102"/>
    <col min="16127" max="16127" width="46" style="102" customWidth="1"/>
    <col min="16128" max="16128" width="18.81640625" style="102" customWidth="1"/>
    <col min="16129" max="16130" width="15" style="102" customWidth="1"/>
    <col min="16131" max="16382" width="9.1796875" style="102"/>
    <col min="16383" max="16384" width="9.1796875" style="102" customWidth="1"/>
  </cols>
  <sheetData>
    <row r="1" spans="1:10" ht="27.75" customHeight="1">
      <c r="A1" s="218" t="s">
        <v>180</v>
      </c>
      <c r="B1" s="218"/>
      <c r="C1" s="218"/>
      <c r="D1" s="218"/>
    </row>
    <row r="2" spans="1:10" ht="35">
      <c r="A2" s="180" t="s">
        <v>171</v>
      </c>
      <c r="B2" s="132" t="s">
        <v>26</v>
      </c>
      <c r="C2" s="132" t="s">
        <v>185</v>
      </c>
      <c r="D2" s="132" t="s">
        <v>193</v>
      </c>
      <c r="J2" s="133"/>
    </row>
    <row r="3" spans="1:10" ht="12.5">
      <c r="A3" s="134"/>
      <c r="B3" s="135"/>
      <c r="C3" s="136"/>
      <c r="D3" s="137"/>
      <c r="J3" s="133"/>
    </row>
    <row r="4" spans="1:10" ht="12.5">
      <c r="A4" s="138"/>
      <c r="B4" s="51"/>
      <c r="C4" s="51"/>
      <c r="D4" s="51"/>
      <c r="J4" s="133"/>
    </row>
    <row r="5" spans="1:10" ht="12.5">
      <c r="A5" s="138" t="s">
        <v>86</v>
      </c>
      <c r="B5" s="51"/>
      <c r="C5" s="159">
        <v>20018656</v>
      </c>
      <c r="D5" s="159">
        <v>56185139</v>
      </c>
      <c r="E5" s="139"/>
      <c r="F5" s="140"/>
      <c r="J5" s="133"/>
    </row>
    <row r="6" spans="1:10" ht="12.5">
      <c r="A6" s="141" t="s">
        <v>64</v>
      </c>
      <c r="B6" s="50"/>
      <c r="C6" s="160">
        <v>25665591</v>
      </c>
      <c r="D6" s="160">
        <v>41243011</v>
      </c>
      <c r="E6" s="139"/>
      <c r="F6" s="143"/>
      <c r="J6" s="133"/>
    </row>
    <row r="7" spans="1:10" ht="12.5">
      <c r="A7" s="138" t="s">
        <v>129</v>
      </c>
      <c r="B7" s="51"/>
      <c r="C7" s="159">
        <v>8245991</v>
      </c>
      <c r="D7" s="159">
        <v>13565115</v>
      </c>
      <c r="E7" s="139"/>
      <c r="F7" s="140"/>
      <c r="J7" s="133"/>
    </row>
    <row r="8" spans="1:10" ht="12.5">
      <c r="A8" s="141" t="s">
        <v>40</v>
      </c>
      <c r="B8" s="23"/>
      <c r="C8" s="160">
        <v>7473069</v>
      </c>
      <c r="D8" s="160">
        <v>6588483</v>
      </c>
      <c r="E8" s="139"/>
      <c r="F8" s="143"/>
      <c r="J8" s="133"/>
    </row>
    <row r="9" spans="1:10" ht="12.5">
      <c r="A9" s="141" t="s">
        <v>87</v>
      </c>
      <c r="B9" s="23">
        <v>7</v>
      </c>
      <c r="C9" s="160">
        <v>582289</v>
      </c>
      <c r="D9" s="160">
        <v>-2105</v>
      </c>
      <c r="E9" s="139"/>
      <c r="F9" s="143"/>
      <c r="J9" s="133"/>
    </row>
    <row r="10" spans="1:10" ht="12.5">
      <c r="A10" s="141" t="s">
        <v>88</v>
      </c>
      <c r="B10" s="23"/>
      <c r="C10" s="160">
        <v>-1062061</v>
      </c>
      <c r="D10" s="160">
        <v>1689973</v>
      </c>
      <c r="E10" s="139"/>
      <c r="F10" s="143"/>
      <c r="J10" s="133"/>
    </row>
    <row r="11" spans="1:10" ht="12.5">
      <c r="A11" s="141" t="s">
        <v>89</v>
      </c>
      <c r="B11" s="23">
        <v>11</v>
      </c>
      <c r="C11" s="160">
        <v>119134</v>
      </c>
      <c r="D11" s="160">
        <v>100998</v>
      </c>
      <c r="E11" s="139"/>
      <c r="F11" s="143"/>
      <c r="J11" s="133"/>
    </row>
    <row r="12" spans="1:10" ht="12.5">
      <c r="A12" s="141" t="s">
        <v>90</v>
      </c>
      <c r="B12" s="23">
        <v>11</v>
      </c>
      <c r="C12" s="160">
        <v>2529905</v>
      </c>
      <c r="D12" s="160">
        <v>2634775</v>
      </c>
      <c r="E12" s="139"/>
      <c r="F12" s="143"/>
      <c r="J12" s="133"/>
    </row>
    <row r="13" spans="1:10" ht="12.5">
      <c r="A13" s="141" t="s">
        <v>91</v>
      </c>
      <c r="B13" s="23"/>
      <c r="C13" s="160">
        <v>234425</v>
      </c>
      <c r="D13" s="160">
        <v>418935</v>
      </c>
      <c r="E13" s="139"/>
      <c r="F13" s="143"/>
      <c r="J13" s="133"/>
    </row>
    <row r="14" spans="1:10" ht="12.5">
      <c r="A14" s="141" t="s">
        <v>92</v>
      </c>
      <c r="B14" s="23"/>
      <c r="C14" s="160">
        <v>0</v>
      </c>
      <c r="D14" s="160">
        <v>0</v>
      </c>
      <c r="E14" s="139"/>
      <c r="F14" s="143"/>
      <c r="G14" s="133"/>
      <c r="H14" s="144"/>
      <c r="I14" s="144"/>
      <c r="J14" s="133"/>
    </row>
    <row r="15" spans="1:10" ht="12.5">
      <c r="A15" s="141" t="s">
        <v>93</v>
      </c>
      <c r="B15" s="23">
        <v>17</v>
      </c>
      <c r="C15" s="160">
        <v>-2595380</v>
      </c>
      <c r="D15" s="160">
        <v>-3569451</v>
      </c>
      <c r="E15" s="139"/>
      <c r="F15" s="143"/>
      <c r="G15" s="133"/>
      <c r="H15" s="145"/>
      <c r="I15" s="145"/>
      <c r="J15" s="133"/>
    </row>
    <row r="16" spans="1:10" ht="12.5">
      <c r="A16" s="141" t="s">
        <v>41</v>
      </c>
      <c r="B16" s="23">
        <v>18</v>
      </c>
      <c r="C16" s="160">
        <v>8795033</v>
      </c>
      <c r="D16" s="160">
        <v>5423011</v>
      </c>
      <c r="E16" s="139"/>
      <c r="F16" s="143"/>
      <c r="G16" s="133"/>
      <c r="H16" s="144"/>
      <c r="I16" s="144"/>
      <c r="J16" s="133"/>
    </row>
    <row r="17" spans="1:10" ht="12.5">
      <c r="A17" s="141" t="s">
        <v>94</v>
      </c>
      <c r="B17" s="23">
        <v>19</v>
      </c>
      <c r="C17" s="160">
        <v>1275141</v>
      </c>
      <c r="D17" s="160">
        <v>7735233</v>
      </c>
      <c r="E17" s="139"/>
      <c r="F17" s="143"/>
      <c r="G17" s="146"/>
      <c r="H17" s="145"/>
      <c r="I17" s="145"/>
      <c r="J17" s="133"/>
    </row>
    <row r="18" spans="1:10" ht="12.5">
      <c r="A18" s="141" t="s">
        <v>95</v>
      </c>
      <c r="B18" s="23">
        <v>16</v>
      </c>
      <c r="C18" s="160">
        <v>-5440959</v>
      </c>
      <c r="D18" s="160">
        <v>-3717519</v>
      </c>
      <c r="E18" s="139"/>
      <c r="F18" s="143"/>
      <c r="G18" s="145"/>
      <c r="H18" s="145"/>
      <c r="I18" s="145"/>
      <c r="J18" s="133"/>
    </row>
    <row r="19" spans="1:10" ht="12.5">
      <c r="A19" s="141" t="s">
        <v>96</v>
      </c>
      <c r="B19" s="23">
        <v>16</v>
      </c>
      <c r="C19" s="160">
        <v>7222048</v>
      </c>
      <c r="D19" s="160">
        <v>4645627</v>
      </c>
      <c r="E19" s="139"/>
      <c r="F19" s="143"/>
      <c r="G19" s="133"/>
      <c r="H19" s="145"/>
      <c r="I19" s="145"/>
      <c r="J19" s="133"/>
    </row>
    <row r="20" spans="1:10" ht="12.5">
      <c r="A20" s="141" t="s">
        <v>162</v>
      </c>
      <c r="B20" s="81"/>
      <c r="C20" s="160">
        <v>0</v>
      </c>
      <c r="D20" s="160">
        <v>2133</v>
      </c>
      <c r="E20" s="139"/>
      <c r="F20" s="143"/>
      <c r="G20" s="145"/>
      <c r="H20" s="145"/>
      <c r="I20" s="145"/>
      <c r="J20" s="133"/>
    </row>
    <row r="21" spans="1:10" ht="13.4" customHeight="1">
      <c r="A21" s="141" t="s">
        <v>163</v>
      </c>
      <c r="B21" s="81"/>
      <c r="C21" s="160">
        <v>2483039</v>
      </c>
      <c r="D21" s="160">
        <v>-220179</v>
      </c>
      <c r="E21" s="139"/>
      <c r="F21" s="143"/>
      <c r="G21" s="145"/>
      <c r="H21" s="145"/>
      <c r="I21" s="145"/>
      <c r="J21" s="133"/>
    </row>
    <row r="22" spans="1:10" ht="12.5">
      <c r="A22" s="147" t="s">
        <v>97</v>
      </c>
      <c r="B22" s="51"/>
      <c r="C22" s="142">
        <v>10211156</v>
      </c>
      <c r="D22" s="142">
        <v>10892929</v>
      </c>
      <c r="E22" s="139"/>
      <c r="G22" s="145"/>
      <c r="H22" s="145"/>
      <c r="I22" s="145"/>
      <c r="J22" s="133"/>
    </row>
    <row r="23" spans="1:10" ht="12.5">
      <c r="A23" s="148" t="s">
        <v>161</v>
      </c>
      <c r="B23" s="59"/>
      <c r="C23" s="182">
        <v>-23580848</v>
      </c>
      <c r="D23" s="182">
        <v>-19057728</v>
      </c>
      <c r="E23" s="139"/>
      <c r="G23" s="133"/>
      <c r="H23" s="145"/>
      <c r="I23" s="145"/>
      <c r="J23" s="145"/>
    </row>
    <row r="24" spans="1:10" ht="12.5">
      <c r="A24" s="148"/>
      <c r="B24" s="59"/>
      <c r="C24" s="160"/>
      <c r="D24" s="160"/>
      <c r="E24" s="139"/>
      <c r="G24" s="145"/>
      <c r="H24" s="145"/>
      <c r="I24" s="145"/>
      <c r="J24" s="133"/>
    </row>
    <row r="25" spans="1:10" ht="12.5">
      <c r="A25" s="149" t="s">
        <v>98</v>
      </c>
      <c r="B25" s="65"/>
      <c r="C25" s="161">
        <v>-9142694</v>
      </c>
      <c r="D25" s="161">
        <v>7286161</v>
      </c>
      <c r="E25" s="139"/>
      <c r="G25" s="145"/>
      <c r="H25" s="145"/>
      <c r="I25" s="145"/>
      <c r="J25" s="133"/>
    </row>
    <row r="26" spans="1:10" ht="12.5">
      <c r="A26" s="141"/>
      <c r="B26" s="51"/>
      <c r="C26" s="64"/>
      <c r="D26" s="64"/>
      <c r="E26" s="139"/>
      <c r="G26" s="145"/>
      <c r="H26" s="145"/>
      <c r="I26" s="145"/>
      <c r="J26" s="133"/>
    </row>
    <row r="27" spans="1:10">
      <c r="A27" s="141" t="s">
        <v>99</v>
      </c>
      <c r="B27" s="51"/>
      <c r="C27" s="160">
        <v>897461</v>
      </c>
      <c r="D27" s="160">
        <v>10988016</v>
      </c>
      <c r="E27" s="139"/>
      <c r="G27" s="145"/>
      <c r="H27" s="145"/>
      <c r="I27" s="145"/>
      <c r="J27" s="145"/>
    </row>
    <row r="28" spans="1:10" ht="12.5">
      <c r="A28" s="141" t="s">
        <v>100</v>
      </c>
      <c r="B28" s="51"/>
      <c r="C28" s="160">
        <v>-6679348</v>
      </c>
      <c r="D28" s="160">
        <v>-13627576</v>
      </c>
      <c r="E28" s="139"/>
      <c r="G28" s="145"/>
      <c r="H28" s="145"/>
      <c r="I28" s="145"/>
      <c r="J28" s="133"/>
    </row>
    <row r="29" spans="1:10" ht="12.5">
      <c r="A29" s="141" t="s">
        <v>101</v>
      </c>
      <c r="B29" s="51"/>
      <c r="C29" s="160">
        <v>-2076252</v>
      </c>
      <c r="D29" s="160">
        <v>753905</v>
      </c>
      <c r="E29" s="139"/>
      <c r="G29" s="145"/>
      <c r="H29" s="145"/>
      <c r="I29" s="145"/>
      <c r="J29" s="133"/>
    </row>
    <row r="30" spans="1:10" ht="12.5">
      <c r="A30" s="141" t="s">
        <v>102</v>
      </c>
      <c r="B30" s="51"/>
      <c r="C30" s="160">
        <v>-9388502</v>
      </c>
      <c r="D30" s="160">
        <v>3206715</v>
      </c>
      <c r="E30" s="139"/>
      <c r="G30" s="145"/>
      <c r="H30" s="145"/>
      <c r="I30" s="145"/>
      <c r="J30" s="133"/>
    </row>
    <row r="31" spans="1:10" ht="12.5">
      <c r="A31" s="141" t="s">
        <v>103</v>
      </c>
      <c r="B31" s="51"/>
      <c r="C31" s="160">
        <v>7468830</v>
      </c>
      <c r="D31" s="160">
        <v>1589066</v>
      </c>
      <c r="E31" s="139"/>
      <c r="F31" s="143"/>
      <c r="G31" s="133"/>
      <c r="H31" s="133"/>
      <c r="I31" s="133"/>
      <c r="J31" s="133"/>
    </row>
    <row r="32" spans="1:10" ht="12.5">
      <c r="A32" s="141" t="s">
        <v>138</v>
      </c>
      <c r="B32" s="51"/>
      <c r="C32" s="160">
        <v>635117</v>
      </c>
      <c r="D32" s="160">
        <v>4376035</v>
      </c>
      <c r="E32" s="139"/>
      <c r="F32" s="143"/>
      <c r="G32" s="133"/>
      <c r="H32" s="145"/>
      <c r="I32" s="145"/>
      <c r="J32" s="133"/>
    </row>
    <row r="33" spans="1:10" ht="12.5">
      <c r="A33" s="70"/>
      <c r="B33" s="59"/>
      <c r="C33" s="150"/>
      <c r="D33" s="150"/>
      <c r="E33" s="139"/>
      <c r="F33" s="143"/>
      <c r="G33" s="145"/>
      <c r="H33" s="145"/>
      <c r="I33" s="145"/>
      <c r="J33" s="133"/>
    </row>
    <row r="34" spans="1:10" ht="12.5">
      <c r="A34" s="149" t="s">
        <v>130</v>
      </c>
      <c r="B34" s="65"/>
      <c r="C34" s="161">
        <v>24768888</v>
      </c>
      <c r="D34" s="161">
        <v>62094287</v>
      </c>
      <c r="E34" s="139"/>
      <c r="F34" s="140"/>
      <c r="G34" s="133"/>
      <c r="H34" s="144"/>
      <c r="I34" s="144"/>
      <c r="J34" s="133"/>
    </row>
    <row r="35" spans="1:10" ht="12.5">
      <c r="A35" s="138"/>
      <c r="B35" s="50"/>
      <c r="C35" s="64"/>
      <c r="D35" s="64"/>
      <c r="E35" s="139"/>
      <c r="F35" s="143"/>
      <c r="G35" s="133"/>
      <c r="H35" s="133"/>
      <c r="I35" s="145"/>
      <c r="J35" s="144"/>
    </row>
    <row r="36" spans="1:10" ht="12.5">
      <c r="A36" s="141" t="s">
        <v>24</v>
      </c>
      <c r="B36" s="51"/>
      <c r="C36" s="160">
        <v>-7492260</v>
      </c>
      <c r="D36" s="160">
        <v>-4278829</v>
      </c>
      <c r="E36" s="139"/>
      <c r="F36" s="143"/>
      <c r="G36" s="133"/>
      <c r="H36" s="145"/>
      <c r="I36" s="145"/>
      <c r="J36" s="133"/>
    </row>
    <row r="37" spans="1:10" ht="12.5">
      <c r="A37" s="141" t="s">
        <v>23</v>
      </c>
      <c r="B37" s="213"/>
      <c r="C37" s="160">
        <v>5408842</v>
      </c>
      <c r="D37" s="160">
        <v>3215450</v>
      </c>
      <c r="E37" s="139"/>
      <c r="F37" s="143"/>
      <c r="G37" s="133"/>
      <c r="H37" s="145"/>
      <c r="I37" s="145"/>
      <c r="J37" s="133"/>
    </row>
    <row r="38" spans="1:10" ht="12.5">
      <c r="A38" s="141" t="s">
        <v>104</v>
      </c>
      <c r="B38" s="213"/>
      <c r="C38" s="160">
        <v>-305634</v>
      </c>
      <c r="D38" s="160">
        <v>-806011</v>
      </c>
      <c r="E38" s="139"/>
      <c r="F38" s="143"/>
      <c r="G38" s="133"/>
      <c r="H38" s="145"/>
      <c r="I38" s="145"/>
      <c r="J38" s="133"/>
    </row>
    <row r="39" spans="1:10" ht="12.5">
      <c r="A39" s="141" t="s">
        <v>105</v>
      </c>
      <c r="B39" s="23">
        <v>11</v>
      </c>
      <c r="C39" s="160">
        <v>-2072119</v>
      </c>
      <c r="D39" s="160">
        <v>-1520565</v>
      </c>
      <c r="E39" s="139"/>
      <c r="F39" s="143"/>
      <c r="G39" s="133"/>
      <c r="H39" s="133"/>
      <c r="I39" s="145"/>
      <c r="J39" s="133"/>
    </row>
    <row r="40" spans="1:10" ht="12.5">
      <c r="A40" s="141" t="s">
        <v>106</v>
      </c>
      <c r="B40" s="23">
        <v>19</v>
      </c>
      <c r="C40" s="160">
        <v>-289061</v>
      </c>
      <c r="D40" s="160">
        <v>-2519193</v>
      </c>
      <c r="E40" s="1"/>
      <c r="F40" s="143"/>
      <c r="G40" s="133"/>
      <c r="H40" s="145"/>
      <c r="I40" s="145"/>
      <c r="J40" s="133"/>
    </row>
    <row r="41" spans="1:10" ht="12.5">
      <c r="A41" s="141"/>
      <c r="B41" s="213"/>
      <c r="C41" s="160"/>
      <c r="D41" s="160"/>
      <c r="E41" s="1"/>
      <c r="F41" s="143"/>
      <c r="G41" s="133"/>
      <c r="H41" s="145"/>
      <c r="I41" s="145"/>
      <c r="J41" s="133"/>
    </row>
    <row r="42" spans="1:10" ht="12.5">
      <c r="A42" s="149" t="s">
        <v>107</v>
      </c>
      <c r="B42" s="214"/>
      <c r="C42" s="161">
        <v>-23066730</v>
      </c>
      <c r="D42" s="161">
        <v>-23265505</v>
      </c>
      <c r="E42" s="139"/>
      <c r="F42" s="143"/>
      <c r="G42" s="133"/>
      <c r="H42" s="145"/>
      <c r="I42" s="145"/>
      <c r="J42" s="133"/>
    </row>
    <row r="43" spans="1:10" ht="12.5">
      <c r="A43" s="141"/>
      <c r="B43" s="213"/>
      <c r="C43" s="64"/>
      <c r="D43" s="64"/>
      <c r="E43" s="139"/>
      <c r="F43" s="143"/>
      <c r="G43" s="133"/>
      <c r="H43" s="145"/>
      <c r="I43" s="145"/>
      <c r="J43" s="133"/>
    </row>
    <row r="44" spans="1:10" ht="12.5">
      <c r="A44" s="141" t="s">
        <v>108</v>
      </c>
      <c r="B44" s="213"/>
      <c r="C44" s="160">
        <v>354429</v>
      </c>
      <c r="D44" s="160">
        <v>117453</v>
      </c>
      <c r="E44" s="139"/>
      <c r="F44" s="143"/>
      <c r="G44" s="145"/>
      <c r="H44" s="145"/>
      <c r="I44" s="145"/>
      <c r="J44" s="133"/>
    </row>
    <row r="45" spans="1:10" ht="12.5">
      <c r="A45" s="141" t="s">
        <v>21</v>
      </c>
      <c r="B45" s="23">
        <v>8</v>
      </c>
      <c r="C45" s="160">
        <v>-21915495</v>
      </c>
      <c r="D45" s="160">
        <v>-16108860</v>
      </c>
      <c r="E45" s="139"/>
      <c r="F45" s="143"/>
      <c r="G45" s="133"/>
      <c r="H45" s="145"/>
      <c r="I45" s="145"/>
      <c r="J45" s="133"/>
    </row>
    <row r="46" spans="1:10" ht="12.5">
      <c r="A46" s="141" t="s">
        <v>22</v>
      </c>
      <c r="B46" s="23">
        <v>9</v>
      </c>
      <c r="C46" s="160">
        <v>-2930830</v>
      </c>
      <c r="D46" s="160">
        <v>-2322142</v>
      </c>
      <c r="E46" s="139"/>
      <c r="F46" s="143"/>
      <c r="G46" s="133"/>
      <c r="H46" s="145"/>
      <c r="I46" s="145"/>
      <c r="J46" s="133"/>
    </row>
    <row r="47" spans="1:10" ht="12.5">
      <c r="A47" s="141" t="s">
        <v>109</v>
      </c>
      <c r="B47" s="213"/>
      <c r="C47" s="160">
        <v>1505509</v>
      </c>
      <c r="D47" s="160">
        <v>-4892271</v>
      </c>
      <c r="E47" s="139"/>
      <c r="F47" s="140"/>
      <c r="G47" s="133"/>
      <c r="H47" s="133"/>
      <c r="I47" s="144"/>
      <c r="J47" s="133"/>
    </row>
    <row r="48" spans="1:10" ht="12.5">
      <c r="A48" s="141" t="s">
        <v>29</v>
      </c>
      <c r="B48" s="213"/>
      <c r="C48" s="160">
        <v>0</v>
      </c>
      <c r="D48" s="160">
        <v>0</v>
      </c>
      <c r="E48" s="139"/>
      <c r="F48" s="143"/>
      <c r="G48" s="133"/>
      <c r="H48" s="145"/>
      <c r="I48" s="145"/>
      <c r="J48" s="133"/>
    </row>
    <row r="49" spans="1:13" ht="12.5">
      <c r="A49" s="141" t="s">
        <v>147</v>
      </c>
      <c r="B49" s="213"/>
      <c r="C49" s="160">
        <v>0</v>
      </c>
      <c r="D49" s="160">
        <v>0</v>
      </c>
      <c r="E49" s="139"/>
      <c r="F49" s="143"/>
      <c r="G49" s="133"/>
      <c r="H49" s="145"/>
      <c r="I49" s="145"/>
      <c r="J49" s="133"/>
    </row>
    <row r="50" spans="1:13" ht="12.5">
      <c r="A50" s="141" t="s">
        <v>183</v>
      </c>
      <c r="B50" s="213"/>
      <c r="C50" s="160">
        <v>-80343</v>
      </c>
      <c r="D50" s="160">
        <v>-59685</v>
      </c>
      <c r="E50" s="139"/>
      <c r="F50" s="143"/>
      <c r="G50" s="133"/>
      <c r="H50" s="145"/>
      <c r="I50" s="145"/>
      <c r="J50" s="133"/>
    </row>
    <row r="51" spans="1:13" ht="12.5">
      <c r="A51" s="141"/>
      <c r="B51" s="58"/>
      <c r="C51" s="102"/>
      <c r="E51" s="139"/>
      <c r="F51" s="143"/>
      <c r="G51" s="133"/>
      <c r="H51" s="145"/>
      <c r="I51" s="145"/>
      <c r="J51" s="133"/>
    </row>
    <row r="52" spans="1:13" s="131" customFormat="1" ht="12.5">
      <c r="A52" s="149" t="s">
        <v>120</v>
      </c>
      <c r="B52" s="65"/>
      <c r="C52" s="161">
        <v>19301208</v>
      </c>
      <c r="D52" s="161">
        <v>2809718</v>
      </c>
      <c r="E52" s="139"/>
      <c r="F52" s="143"/>
      <c r="G52" s="133"/>
      <c r="H52" s="145"/>
      <c r="I52" s="145"/>
      <c r="J52" s="133"/>
    </row>
    <row r="53" spans="1:13">
      <c r="A53" s="141"/>
      <c r="B53" s="51"/>
      <c r="C53" s="64"/>
      <c r="D53" s="64"/>
      <c r="E53" s="139"/>
      <c r="F53" s="143"/>
      <c r="G53" s="145"/>
      <c r="H53" s="145"/>
      <c r="I53" s="145"/>
    </row>
    <row r="54" spans="1:13" ht="12.5">
      <c r="A54" s="141" t="s">
        <v>25</v>
      </c>
      <c r="B54" s="23">
        <v>5</v>
      </c>
      <c r="C54" s="160">
        <v>66236675</v>
      </c>
      <c r="D54" s="160">
        <v>34344400</v>
      </c>
      <c r="E54" s="139"/>
      <c r="F54" s="143"/>
      <c r="G54" s="133"/>
      <c r="H54" s="133"/>
      <c r="I54" s="133"/>
    </row>
    <row r="55" spans="1:13" ht="12.5">
      <c r="A55" s="141" t="s">
        <v>135</v>
      </c>
      <c r="B55" s="23">
        <v>5</v>
      </c>
      <c r="C55" s="160">
        <v>-24143097</v>
      </c>
      <c r="D55" s="160">
        <v>-20665452</v>
      </c>
      <c r="E55" s="139"/>
      <c r="F55" s="143"/>
      <c r="G55" s="133"/>
      <c r="H55" s="145"/>
      <c r="I55" s="145"/>
    </row>
    <row r="56" spans="1:13" ht="12.5">
      <c r="A56" s="141" t="s">
        <v>42</v>
      </c>
      <c r="B56" s="23"/>
      <c r="C56" s="160">
        <v>-17387766</v>
      </c>
      <c r="D56" s="160">
        <v>-9948406</v>
      </c>
      <c r="E56" s="139"/>
      <c r="F56" s="140"/>
      <c r="G56" s="133"/>
      <c r="H56" s="144"/>
      <c r="I56" s="144"/>
    </row>
    <row r="57" spans="1:13" ht="12.5">
      <c r="A57" s="141" t="s">
        <v>24</v>
      </c>
      <c r="B57" s="23"/>
      <c r="C57" s="160">
        <v>-7603012</v>
      </c>
      <c r="D57" s="160">
        <v>-4187528</v>
      </c>
      <c r="E57" s="139"/>
      <c r="F57" s="143"/>
      <c r="G57" s="133"/>
      <c r="H57" s="145"/>
      <c r="I57" s="145"/>
    </row>
    <row r="58" spans="1:13" ht="12.5">
      <c r="A58" s="141" t="s">
        <v>43</v>
      </c>
      <c r="B58" s="23"/>
      <c r="C58" s="160">
        <v>2634252</v>
      </c>
      <c r="D58" s="160">
        <v>3449124</v>
      </c>
      <c r="E58" s="139"/>
      <c r="F58" s="143"/>
      <c r="G58" s="133"/>
      <c r="H58" s="145"/>
      <c r="I58" s="145"/>
    </row>
    <row r="59" spans="1:13" ht="12.5">
      <c r="A59" s="31" t="s">
        <v>136</v>
      </c>
      <c r="B59" s="23">
        <v>5</v>
      </c>
      <c r="C59" s="160">
        <v>-435844</v>
      </c>
      <c r="D59" s="160">
        <v>-182420</v>
      </c>
      <c r="E59" s="139"/>
      <c r="F59" s="143"/>
      <c r="G59" s="133"/>
      <c r="H59" s="145"/>
      <c r="I59" s="145"/>
    </row>
    <row r="60" spans="1:13">
      <c r="A60" s="141"/>
      <c r="B60" s="51"/>
      <c r="C60" s="64"/>
      <c r="D60" s="64"/>
      <c r="E60" s="139"/>
      <c r="F60" s="143"/>
      <c r="G60" s="145"/>
      <c r="H60" s="145"/>
      <c r="I60" s="145"/>
    </row>
    <row r="61" spans="1:13" s="131" customFormat="1" ht="23">
      <c r="A61" s="149" t="s">
        <v>151</v>
      </c>
      <c r="B61" s="65"/>
      <c r="C61" s="161">
        <v>16253134</v>
      </c>
      <c r="D61" s="161">
        <v>35729352</v>
      </c>
      <c r="E61" s="139"/>
      <c r="F61" s="143"/>
      <c r="G61" s="133"/>
      <c r="H61" s="145"/>
      <c r="I61" s="145"/>
    </row>
    <row r="62" spans="1:13" s="154" customFormat="1" ht="12.5">
      <c r="A62" s="31" t="s">
        <v>157</v>
      </c>
      <c r="B62" s="23"/>
      <c r="C62" s="162">
        <v>-6816999</v>
      </c>
      <c r="D62" s="162">
        <v>-13199205</v>
      </c>
      <c r="E62" s="151"/>
      <c r="F62"/>
      <c r="G62" s="152"/>
      <c r="H62" s="152"/>
      <c r="I62" s="153"/>
      <c r="J62" s="153"/>
      <c r="K62" s="153"/>
      <c r="L62" s="153"/>
      <c r="M62" s="153"/>
    </row>
    <row r="63" spans="1:13" s="25" customFormat="1" ht="12.5">
      <c r="A63" s="31" t="s">
        <v>152</v>
      </c>
      <c r="B63" s="23"/>
      <c r="C63" s="86">
        <v>55582</v>
      </c>
      <c r="D63" s="86">
        <v>352506</v>
      </c>
      <c r="F63" s="35"/>
      <c r="G63" s="35"/>
      <c r="H63" s="35"/>
      <c r="I63" s="153"/>
      <c r="J63" s="153"/>
      <c r="K63" s="153"/>
      <c r="L63" s="153"/>
      <c r="M63" s="153"/>
    </row>
    <row r="64" spans="1:13" ht="12.5">
      <c r="A64" s="183" t="s">
        <v>158</v>
      </c>
      <c r="B64" s="58"/>
      <c r="C64" s="184">
        <v>9491717</v>
      </c>
      <c r="D64" s="184">
        <v>22882653</v>
      </c>
      <c r="E64" s="139"/>
      <c r="F64" s="140"/>
      <c r="G64" s="133"/>
      <c r="H64" s="144"/>
      <c r="I64" s="144"/>
    </row>
    <row r="65" spans="1:9" ht="12.5">
      <c r="A65" s="183"/>
      <c r="B65" s="58"/>
      <c r="C65" s="184"/>
      <c r="D65" s="184"/>
      <c r="E65" s="139"/>
      <c r="F65" s="140"/>
      <c r="G65" s="133"/>
      <c r="H65" s="144"/>
      <c r="I65" s="144"/>
    </row>
    <row r="66" spans="1:9" ht="12.5">
      <c r="A66" s="149" t="s">
        <v>110</v>
      </c>
      <c r="B66" s="65"/>
      <c r="C66" s="161">
        <v>20642281</v>
      </c>
      <c r="D66" s="161">
        <v>22631461</v>
      </c>
      <c r="E66" s="139"/>
      <c r="F66" s="140"/>
      <c r="G66" s="133"/>
      <c r="H66" s="144"/>
      <c r="I66" s="144"/>
    </row>
    <row r="67" spans="1:9" ht="12.5">
      <c r="A67" s="149"/>
      <c r="B67" s="65"/>
      <c r="C67" s="161"/>
      <c r="D67" s="161"/>
      <c r="E67" s="139"/>
      <c r="F67" s="140"/>
      <c r="G67" s="133"/>
      <c r="H67" s="144"/>
      <c r="I67" s="144"/>
    </row>
    <row r="68" spans="1:9">
      <c r="A68" s="149" t="s">
        <v>111</v>
      </c>
      <c r="B68" s="65"/>
      <c r="C68" s="161">
        <v>30133998</v>
      </c>
      <c r="D68" s="161">
        <v>45514114</v>
      </c>
      <c r="E68" s="139"/>
      <c r="F68" s="140"/>
      <c r="G68" s="144"/>
      <c r="H68" s="144"/>
      <c r="I68" s="144"/>
    </row>
    <row r="69" spans="1:9">
      <c r="A69" s="134"/>
      <c r="B69" s="155"/>
      <c r="C69" s="136"/>
      <c r="D69" s="137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5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Duygu Yalınkılınç</cp:lastModifiedBy>
  <cp:lastPrinted>2024-08-06T17:21:54Z</cp:lastPrinted>
  <dcterms:created xsi:type="dcterms:W3CDTF">2005-07-26T06:55:04Z</dcterms:created>
  <dcterms:modified xsi:type="dcterms:W3CDTF">2024-11-08T11:49:21Z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